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hmura\My Drive\MyDox\Demos and Webinars\2023 Leverage the AP-Excel Connection\Episode 1 - Enrollment\"/>
    </mc:Choice>
  </mc:AlternateContent>
  <xr:revisionPtr revIDLastSave="0" documentId="13_ncr:1_{DAAA0821-EFCD-4375-861C-5C1915DFCDC1}" xr6:coauthVersionLast="47" xr6:coauthVersionMax="47" xr10:uidLastSave="{00000000-0000-0000-0000-000000000000}"/>
  <bookViews>
    <workbookView xWindow="-120" yWindow="-120" windowWidth="29040" windowHeight="15840" activeTab="1" xr2:uid="{A10FD736-DFED-4096-AFCA-0DAC5B9F1398}"/>
  </bookViews>
  <sheets>
    <sheet name="Sheet1" sheetId="4" r:id="rId1"/>
    <sheet name="Retention" sheetId="1" r:id="rId2"/>
    <sheet name="YoY Retention Rates" sheetId="2" r:id="rId3"/>
    <sheet name="Retention by Grade" sheetId="6" r:id="rId4"/>
  </sheets>
  <definedNames>
    <definedName name="_xlnm._FilterDatabase" localSheetId="1" hidden="1">Retention!$A$4:$D$386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6" l="1"/>
  <c r="N28" i="6"/>
  <c r="N29" i="6"/>
  <c r="N30" i="6"/>
  <c r="N31" i="6"/>
  <c r="N32" i="6"/>
  <c r="N33" i="6"/>
  <c r="N34" i="6"/>
  <c r="N25" i="6"/>
  <c r="N35" i="6"/>
  <c r="N36" i="6"/>
  <c r="N24" i="6"/>
  <c r="N26" i="6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5" i="1"/>
  <c r="H5" i="1"/>
  <c r="G8" i="4"/>
  <c r="H6" i="1" l="1"/>
  <c r="H7" i="1" s="1"/>
</calcChain>
</file>

<file path=xl/sharedStrings.xml><?xml version="1.0" encoding="utf-8"?>
<sst xmlns="http://schemas.openxmlformats.org/spreadsheetml/2006/main" count="3968" uniqueCount="1446">
  <si>
    <t>THE CHMURA ACADEMY: 2023-24</t>
  </si>
  <si>
    <t>STUDENT DATA</t>
  </si>
  <si>
    <t>FIRST NAME</t>
  </si>
  <si>
    <t>LAST NAME</t>
  </si>
  <si>
    <t>UNIQUE ID</t>
  </si>
  <si>
    <t>ACTIVE/INACTIVE</t>
  </si>
  <si>
    <t>APID</t>
  </si>
  <si>
    <t>Mark</t>
  </si>
  <si>
    <t>Bebe</t>
  </si>
  <si>
    <t>42400332</t>
  </si>
  <si>
    <t>PK</t>
  </si>
  <si>
    <t>ACTIVE</t>
  </si>
  <si>
    <t>PK001</t>
  </si>
  <si>
    <t>Tonya</t>
  </si>
  <si>
    <t>Tyler</t>
  </si>
  <si>
    <t>42400333</t>
  </si>
  <si>
    <t>PK002</t>
  </si>
  <si>
    <t>Camille</t>
  </si>
  <si>
    <t>Adams</t>
  </si>
  <si>
    <t>42400334</t>
  </si>
  <si>
    <t>PK003</t>
  </si>
  <si>
    <t>Bridgett</t>
  </si>
  <si>
    <t>Bemis</t>
  </si>
  <si>
    <t>42400335</t>
  </si>
  <si>
    <t>PK004</t>
  </si>
  <si>
    <t>Morgan</t>
  </si>
  <si>
    <t>Tenure</t>
  </si>
  <si>
    <t>42400336</t>
  </si>
  <si>
    <t>PK005</t>
  </si>
  <si>
    <t>Maggie</t>
  </si>
  <si>
    <t>Phillips</t>
  </si>
  <si>
    <t>42400337</t>
  </si>
  <si>
    <t>PK006</t>
  </si>
  <si>
    <t>Lawrence</t>
  </si>
  <si>
    <t>Hall</t>
  </si>
  <si>
    <t>42400338</t>
  </si>
  <si>
    <t>PK007</t>
  </si>
  <si>
    <t>Elizabeth</t>
  </si>
  <si>
    <t>Couchon</t>
  </si>
  <si>
    <t>42400339</t>
  </si>
  <si>
    <t>PK008</t>
  </si>
  <si>
    <t>Emily</t>
  </si>
  <si>
    <t>42400340</t>
  </si>
  <si>
    <t>PK009</t>
  </si>
  <si>
    <t>Mackenzie</t>
  </si>
  <si>
    <t>Inglis</t>
  </si>
  <si>
    <t>42400341</t>
  </si>
  <si>
    <t>PK010</t>
  </si>
  <si>
    <t>Madison</t>
  </si>
  <si>
    <t>Moody</t>
  </si>
  <si>
    <t>42400342</t>
  </si>
  <si>
    <t>PK011</t>
  </si>
  <si>
    <t>Jason</t>
  </si>
  <si>
    <t>Perl</t>
  </si>
  <si>
    <t>42400343</t>
  </si>
  <si>
    <t>PK012</t>
  </si>
  <si>
    <t>Griffin</t>
  </si>
  <si>
    <t>Randall</t>
  </si>
  <si>
    <t>42400344</t>
  </si>
  <si>
    <t>PK013</t>
  </si>
  <si>
    <t>Rana</t>
  </si>
  <si>
    <t>Ross</t>
  </si>
  <si>
    <t>42400345</t>
  </si>
  <si>
    <t>PK014</t>
  </si>
  <si>
    <t>Vincent</t>
  </si>
  <si>
    <t>Paquet</t>
  </si>
  <si>
    <t>42400346</t>
  </si>
  <si>
    <t>PK015</t>
  </si>
  <si>
    <t>Julie</t>
  </si>
  <si>
    <t>Barans</t>
  </si>
  <si>
    <t>42400347</t>
  </si>
  <si>
    <t>PK016</t>
  </si>
  <si>
    <t>Brendan</t>
  </si>
  <si>
    <t>Moore</t>
  </si>
  <si>
    <t>42400348</t>
  </si>
  <si>
    <t>PK017</t>
  </si>
  <si>
    <t>Clare</t>
  </si>
  <si>
    <t>Sampson</t>
  </si>
  <si>
    <t>42400349</t>
  </si>
  <si>
    <t>PK018</t>
  </si>
  <si>
    <t>Norman</t>
  </si>
  <si>
    <t>Kornreich</t>
  </si>
  <si>
    <t>42400350</t>
  </si>
  <si>
    <t>PK019</t>
  </si>
  <si>
    <t>Stefanie</t>
  </si>
  <si>
    <t>Carter</t>
  </si>
  <si>
    <t>42400351</t>
  </si>
  <si>
    <t>PK020</t>
  </si>
  <si>
    <t>Charlie</t>
  </si>
  <si>
    <t>McVeigh</t>
  </si>
  <si>
    <t>42400352</t>
  </si>
  <si>
    <t>PK021</t>
  </si>
  <si>
    <t>Aurianna</t>
  </si>
  <si>
    <t>Kelman</t>
  </si>
  <si>
    <t>42400353</t>
  </si>
  <si>
    <t>PK022</t>
  </si>
  <si>
    <t>Crystal</t>
  </si>
  <si>
    <t>Ribas</t>
  </si>
  <si>
    <t>42400354</t>
  </si>
  <si>
    <t>PK023</t>
  </si>
  <si>
    <t>Meadow</t>
  </si>
  <si>
    <t>Hemingway</t>
  </si>
  <si>
    <t>42400355</t>
  </si>
  <si>
    <t>PK024</t>
  </si>
  <si>
    <t>Forbes</t>
  </si>
  <si>
    <t>42400356</t>
  </si>
  <si>
    <t>PK025</t>
  </si>
  <si>
    <t>Abby</t>
  </si>
  <si>
    <t>Alder</t>
  </si>
  <si>
    <t>42400357</t>
  </si>
  <si>
    <t>PK026</t>
  </si>
  <si>
    <t>Jared</t>
  </si>
  <si>
    <t>Ryan</t>
  </si>
  <si>
    <t>42400358</t>
  </si>
  <si>
    <t>PK027</t>
  </si>
  <si>
    <t>Gina</t>
  </si>
  <si>
    <t>Quinn</t>
  </si>
  <si>
    <t>42400359</t>
  </si>
  <si>
    <t>PK028</t>
  </si>
  <si>
    <t>Kra-zee</t>
  </si>
  <si>
    <t>Mouse</t>
  </si>
  <si>
    <t>58900024</t>
  </si>
  <si>
    <t>PK029</t>
  </si>
  <si>
    <t>James</t>
  </si>
  <si>
    <t>Gibbons</t>
  </si>
  <si>
    <t>99900293</t>
  </si>
  <si>
    <t>0K</t>
  </si>
  <si>
    <t>0K001</t>
  </si>
  <si>
    <t>Matthew</t>
  </si>
  <si>
    <t>Baldwin</t>
  </si>
  <si>
    <t>99900295</t>
  </si>
  <si>
    <t>0K002</t>
  </si>
  <si>
    <t>Jonathan</t>
  </si>
  <si>
    <t>Brill</t>
  </si>
  <si>
    <t>99900298</t>
  </si>
  <si>
    <t>0K003</t>
  </si>
  <si>
    <t>Brian</t>
  </si>
  <si>
    <t>Cash</t>
  </si>
  <si>
    <t>99900302</t>
  </si>
  <si>
    <t>0K004</t>
  </si>
  <si>
    <t>Ken</t>
  </si>
  <si>
    <t>Cramer</t>
  </si>
  <si>
    <t>99900378</t>
  </si>
  <si>
    <t>0K005</t>
  </si>
  <si>
    <t>Jane</t>
  </si>
  <si>
    <t>Daggett</t>
  </si>
  <si>
    <t>99900360</t>
  </si>
  <si>
    <t>0K006</t>
  </si>
  <si>
    <t>Francis</t>
  </si>
  <si>
    <t>Doughty</t>
  </si>
  <si>
    <t>99900365</t>
  </si>
  <si>
    <t>0K007</t>
  </si>
  <si>
    <t>Anna</t>
  </si>
  <si>
    <t>Harmon</t>
  </si>
  <si>
    <t>99900315</t>
  </si>
  <si>
    <t>0K008</t>
  </si>
  <si>
    <t>Jamie</t>
  </si>
  <si>
    <t>Jordan</t>
  </si>
  <si>
    <t>99900319</t>
  </si>
  <si>
    <t>0K009</t>
  </si>
  <si>
    <t>Joe</t>
  </si>
  <si>
    <t>LeMay</t>
  </si>
  <si>
    <t>99900383</t>
  </si>
  <si>
    <t>0K010</t>
  </si>
  <si>
    <t>Bob</t>
  </si>
  <si>
    <t>Lee</t>
  </si>
  <si>
    <t>99900313</t>
  </si>
  <si>
    <t>0K011</t>
  </si>
  <si>
    <t>John</t>
  </si>
  <si>
    <t>Smith</t>
  </si>
  <si>
    <t>99900297</t>
  </si>
  <si>
    <t>0K012</t>
  </si>
  <si>
    <t>99900386</t>
  </si>
  <si>
    <t>0K013</t>
  </si>
  <si>
    <t>Amanda</t>
  </si>
  <si>
    <t>Montague</t>
  </si>
  <si>
    <t>99900353</t>
  </si>
  <si>
    <t>0K014</t>
  </si>
  <si>
    <t>Leif</t>
  </si>
  <si>
    <t>Murray</t>
  </si>
  <si>
    <t>99900325</t>
  </si>
  <si>
    <t>0K015</t>
  </si>
  <si>
    <t>Angela</t>
  </si>
  <si>
    <t>99900324</t>
  </si>
  <si>
    <t>0K016</t>
  </si>
  <si>
    <t>Jon</t>
  </si>
  <si>
    <t>Richardson</t>
  </si>
  <si>
    <t>99900318</t>
  </si>
  <si>
    <t>0K017</t>
  </si>
  <si>
    <t>Katherine</t>
  </si>
  <si>
    <t>99900328</t>
  </si>
  <si>
    <t>0K018</t>
  </si>
  <si>
    <t>Aaron</t>
  </si>
  <si>
    <t>Shaw</t>
  </si>
  <si>
    <t>99900373</t>
  </si>
  <si>
    <t>0K019</t>
  </si>
  <si>
    <t>Melanie</t>
  </si>
  <si>
    <t>Staples</t>
  </si>
  <si>
    <t>99900334</t>
  </si>
  <si>
    <t>0K020</t>
  </si>
  <si>
    <t>Ashley</t>
  </si>
  <si>
    <t>Wesig</t>
  </si>
  <si>
    <t>99900340</t>
  </si>
  <si>
    <t>0K021</t>
  </si>
  <si>
    <t>Yannelli</t>
  </si>
  <si>
    <t>99900341</t>
  </si>
  <si>
    <t>0K022</t>
  </si>
  <si>
    <t>Christopher</t>
  </si>
  <si>
    <t>Flick</t>
  </si>
  <si>
    <t>99900379</t>
  </si>
  <si>
    <t>0K023</t>
  </si>
  <si>
    <t>Karen</t>
  </si>
  <si>
    <t>99900118</t>
  </si>
  <si>
    <t>0K024</t>
  </si>
  <si>
    <t>Timothy</t>
  </si>
  <si>
    <t>Froelich</t>
  </si>
  <si>
    <t>99900175</t>
  </si>
  <si>
    <t>0K025</t>
  </si>
  <si>
    <t>Shelby</t>
  </si>
  <si>
    <t>Edwards</t>
  </si>
  <si>
    <t>99900100</t>
  </si>
  <si>
    <t>0K026</t>
  </si>
  <si>
    <t>Hallstrom</t>
  </si>
  <si>
    <t>99900366</t>
  </si>
  <si>
    <t>0K027</t>
  </si>
  <si>
    <t>Julia</t>
  </si>
  <si>
    <t>Floyd</t>
  </si>
  <si>
    <t>99900339</t>
  </si>
  <si>
    <t>0K028</t>
  </si>
  <si>
    <t>Eric</t>
  </si>
  <si>
    <t>99900206</t>
  </si>
  <si>
    <t>01</t>
  </si>
  <si>
    <t>01001</t>
  </si>
  <si>
    <t>Ethan</t>
  </si>
  <si>
    <t>Bosworth</t>
  </si>
  <si>
    <t>99900228</t>
  </si>
  <si>
    <t>01002</t>
  </si>
  <si>
    <t>Bonnie</t>
  </si>
  <si>
    <t>Caswell</t>
  </si>
  <si>
    <t>99900186</t>
  </si>
  <si>
    <t>01003</t>
  </si>
  <si>
    <t>Nicole</t>
  </si>
  <si>
    <t>Dubois</t>
  </si>
  <si>
    <t>99900233</t>
  </si>
  <si>
    <t>01004</t>
  </si>
  <si>
    <t>99900248</t>
  </si>
  <si>
    <t>01005</t>
  </si>
  <si>
    <t>Darcia</t>
  </si>
  <si>
    <t>Federico</t>
  </si>
  <si>
    <t>99900212</t>
  </si>
  <si>
    <t>01006</t>
  </si>
  <si>
    <t>Gerrish</t>
  </si>
  <si>
    <t>99900235</t>
  </si>
  <si>
    <t>01007</t>
  </si>
  <si>
    <t>Daniella</t>
  </si>
  <si>
    <t>Grant</t>
  </si>
  <si>
    <t>99900214</t>
  </si>
  <si>
    <t>01008</t>
  </si>
  <si>
    <t>Lisa</t>
  </si>
  <si>
    <t>99900279</t>
  </si>
  <si>
    <t>01009</t>
  </si>
  <si>
    <t>Geoffrey</t>
  </si>
  <si>
    <t>Hancock</t>
  </si>
  <si>
    <t>99900191</t>
  </si>
  <si>
    <t>01010</t>
  </si>
  <si>
    <t>Devin</t>
  </si>
  <si>
    <t>Jensen</t>
  </si>
  <si>
    <t>99900216</t>
  </si>
  <si>
    <t>01011</t>
  </si>
  <si>
    <t>Lumbra</t>
  </si>
  <si>
    <t>99900281</t>
  </si>
  <si>
    <t>01012</t>
  </si>
  <si>
    <t>Jes</t>
  </si>
  <si>
    <t>Manchester</t>
  </si>
  <si>
    <t>99900194</t>
  </si>
  <si>
    <t>01013</t>
  </si>
  <si>
    <t>Karl</t>
  </si>
  <si>
    <t>Mitchell</t>
  </si>
  <si>
    <t>99900197</t>
  </si>
  <si>
    <t>01014</t>
  </si>
  <si>
    <t>Mel</t>
  </si>
  <si>
    <t>Nutting</t>
  </si>
  <si>
    <t>99900257</t>
  </si>
  <si>
    <t>01015</t>
  </si>
  <si>
    <t>Sara</t>
  </si>
  <si>
    <t>99900259</t>
  </si>
  <si>
    <t>01016</t>
  </si>
  <si>
    <t>Cote</t>
  </si>
  <si>
    <t>99900223</t>
  </si>
  <si>
    <t>01017</t>
  </si>
  <si>
    <t>Shiers</t>
  </si>
  <si>
    <t>99900224</t>
  </si>
  <si>
    <t>01018</t>
  </si>
  <si>
    <t>Brittany</t>
  </si>
  <si>
    <t>Southard</t>
  </si>
  <si>
    <t>99900200</t>
  </si>
  <si>
    <t>01019</t>
  </si>
  <si>
    <t>Daryl</t>
  </si>
  <si>
    <t>Trickett</t>
  </si>
  <si>
    <t>99900211</t>
  </si>
  <si>
    <t>01020</t>
  </si>
  <si>
    <t>Harry</t>
  </si>
  <si>
    <t>Williams</t>
  </si>
  <si>
    <t>99900265</t>
  </si>
  <si>
    <t>01021</t>
  </si>
  <si>
    <t>Jillian</t>
  </si>
  <si>
    <t>York</t>
  </si>
  <si>
    <t>99900267</t>
  </si>
  <si>
    <t>01022</t>
  </si>
  <si>
    <t>Rebecca</t>
  </si>
  <si>
    <t>Horning</t>
  </si>
  <si>
    <t>99900274</t>
  </si>
  <si>
    <t>01023</t>
  </si>
  <si>
    <t>Faith</t>
  </si>
  <si>
    <t>Ephron</t>
  </si>
  <si>
    <t>99900210</t>
  </si>
  <si>
    <t>01024</t>
  </si>
  <si>
    <t>Andrew</t>
  </si>
  <si>
    <t>Ameika</t>
  </si>
  <si>
    <t>99900284</t>
  </si>
  <si>
    <t>01025</t>
  </si>
  <si>
    <t>Melinda</t>
  </si>
  <si>
    <t>Paige</t>
  </si>
  <si>
    <t>99900012</t>
  </si>
  <si>
    <t>01026</t>
  </si>
  <si>
    <t>Zion</t>
  </si>
  <si>
    <t>Biondi</t>
  </si>
  <si>
    <t>99900070</t>
  </si>
  <si>
    <t>01027</t>
  </si>
  <si>
    <t>Thompson</t>
  </si>
  <si>
    <t>99900048</t>
  </si>
  <si>
    <t>01028</t>
  </si>
  <si>
    <t>Rachael</t>
  </si>
  <si>
    <t>Baitler</t>
  </si>
  <si>
    <t>99900145</t>
  </si>
  <si>
    <t>02</t>
  </si>
  <si>
    <t>02001</t>
  </si>
  <si>
    <t>Boutilier</t>
  </si>
  <si>
    <t>99900113</t>
  </si>
  <si>
    <t>02002</t>
  </si>
  <si>
    <t>Casavola</t>
  </si>
  <si>
    <t>99900095</t>
  </si>
  <si>
    <t>02003</t>
  </si>
  <si>
    <t>Libby</t>
  </si>
  <si>
    <t>Dow</t>
  </si>
  <si>
    <t>99900123</t>
  </si>
  <si>
    <t>02004</t>
  </si>
  <si>
    <t>Laura</t>
  </si>
  <si>
    <t>99900143</t>
  </si>
  <si>
    <t>02005</t>
  </si>
  <si>
    <t>Bret</t>
  </si>
  <si>
    <t>Enright</t>
  </si>
  <si>
    <t>99900132</t>
  </si>
  <si>
    <t>02006</t>
  </si>
  <si>
    <t>Garron</t>
  </si>
  <si>
    <t>99900171</t>
  </si>
  <si>
    <t>02007</t>
  </si>
  <si>
    <t>99900115</t>
  </si>
  <si>
    <t>02008</t>
  </si>
  <si>
    <t>Jones</t>
  </si>
  <si>
    <t>99900109</t>
  </si>
  <si>
    <t>02009</t>
  </si>
  <si>
    <t>Erin</t>
  </si>
  <si>
    <t>Lowell</t>
  </si>
  <si>
    <t>99900183</t>
  </si>
  <si>
    <t>02010</t>
  </si>
  <si>
    <t>Tim</t>
  </si>
  <si>
    <t>Muise</t>
  </si>
  <si>
    <t>99900184</t>
  </si>
  <si>
    <t>02011</t>
  </si>
  <si>
    <t>April</t>
  </si>
  <si>
    <t>Painter</t>
  </si>
  <si>
    <t>99900156</t>
  </si>
  <si>
    <t>02012</t>
  </si>
  <si>
    <t>Gregory</t>
  </si>
  <si>
    <t>Plummer</t>
  </si>
  <si>
    <t>99900107</t>
  </si>
  <si>
    <t>02013</t>
  </si>
  <si>
    <t>Jen</t>
  </si>
  <si>
    <t>Poland</t>
  </si>
  <si>
    <t>99900157</t>
  </si>
  <si>
    <t>02014</t>
  </si>
  <si>
    <t>Joel</t>
  </si>
  <si>
    <t>Prescott</t>
  </si>
  <si>
    <t>99900178</t>
  </si>
  <si>
    <t>02015</t>
  </si>
  <si>
    <t>Kathleen</t>
  </si>
  <si>
    <t>99900167</t>
  </si>
  <si>
    <t>02016</t>
  </si>
  <si>
    <t>Cory</t>
  </si>
  <si>
    <t>99900108</t>
  </si>
  <si>
    <t>02017</t>
  </si>
  <si>
    <t>Kevin</t>
  </si>
  <si>
    <t>Thomas</t>
  </si>
  <si>
    <t>99900161</t>
  </si>
  <si>
    <t>02018</t>
  </si>
  <si>
    <t>Sandra</t>
  </si>
  <si>
    <t>Stuart</t>
  </si>
  <si>
    <t>99900154</t>
  </si>
  <si>
    <t>02019</t>
  </si>
  <si>
    <t>Whelan</t>
  </si>
  <si>
    <t>99900162</t>
  </si>
  <si>
    <t>02020</t>
  </si>
  <si>
    <t>Annabella</t>
  </si>
  <si>
    <t>Gadomski</t>
  </si>
  <si>
    <t>99900082</t>
  </si>
  <si>
    <t>02021</t>
  </si>
  <si>
    <t>Sherry</t>
  </si>
  <si>
    <t>Douglas</t>
  </si>
  <si>
    <t>99900377</t>
  </si>
  <si>
    <t>02022</t>
  </si>
  <si>
    <t>Robert</t>
  </si>
  <si>
    <t>99900356</t>
  </si>
  <si>
    <t>02023</t>
  </si>
  <si>
    <t>Mowatt</t>
  </si>
  <si>
    <t>99900304</t>
  </si>
  <si>
    <t>02024</t>
  </si>
  <si>
    <t>Springer</t>
  </si>
  <si>
    <t>99900392</t>
  </si>
  <si>
    <t>02025</t>
  </si>
  <si>
    <t>Merrill</t>
  </si>
  <si>
    <t>99900309</t>
  </si>
  <si>
    <t>02026</t>
  </si>
  <si>
    <t>Watkins</t>
  </si>
  <si>
    <t>99900299</t>
  </si>
  <si>
    <t>02027</t>
  </si>
  <si>
    <t>Jeb</t>
  </si>
  <si>
    <t>McMahon</t>
  </si>
  <si>
    <t>99900352</t>
  </si>
  <si>
    <t>02028</t>
  </si>
  <si>
    <t>Heidi</t>
  </si>
  <si>
    <t>Van Kaulker</t>
  </si>
  <si>
    <t>58900008</t>
  </si>
  <si>
    <t>Sam</t>
  </si>
  <si>
    <t>99900086</t>
  </si>
  <si>
    <t>03</t>
  </si>
  <si>
    <t>03001</t>
  </si>
  <si>
    <t>Berry</t>
  </si>
  <si>
    <t>99900088</t>
  </si>
  <si>
    <t>03002</t>
  </si>
  <si>
    <t>Dred</t>
  </si>
  <si>
    <t>Gyger</t>
  </si>
  <si>
    <t>99900038</t>
  </si>
  <si>
    <t>03003</t>
  </si>
  <si>
    <t>Joshua</t>
  </si>
  <si>
    <t>Eastman</t>
  </si>
  <si>
    <t>99900073</t>
  </si>
  <si>
    <t>03004</t>
  </si>
  <si>
    <t>Jaime</t>
  </si>
  <si>
    <t>Hagan</t>
  </si>
  <si>
    <t>99900064</t>
  </si>
  <si>
    <t>03005</t>
  </si>
  <si>
    <t>Amy</t>
  </si>
  <si>
    <t>Hanscom</t>
  </si>
  <si>
    <t>99900068</t>
  </si>
  <si>
    <t>03006</t>
  </si>
  <si>
    <t>Steven</t>
  </si>
  <si>
    <t>99900020</t>
  </si>
  <si>
    <t>03007</t>
  </si>
  <si>
    <t>Redford</t>
  </si>
  <si>
    <t>Kimball</t>
  </si>
  <si>
    <t>99900028</t>
  </si>
  <si>
    <t>03008</t>
  </si>
  <si>
    <t>Million</t>
  </si>
  <si>
    <t>Lasselle</t>
  </si>
  <si>
    <t>99900060</t>
  </si>
  <si>
    <t>03009</t>
  </si>
  <si>
    <t>Larry</t>
  </si>
  <si>
    <t>Lorrain</t>
  </si>
  <si>
    <t>99900078</t>
  </si>
  <si>
    <t>03010</t>
  </si>
  <si>
    <t>Carie</t>
  </si>
  <si>
    <t>McDonald</t>
  </si>
  <si>
    <t>99900024</t>
  </si>
  <si>
    <t>03011</t>
  </si>
  <si>
    <t>Terrance</t>
  </si>
  <si>
    <t>Nelson</t>
  </si>
  <si>
    <t>99900079</t>
  </si>
  <si>
    <t>03012</t>
  </si>
  <si>
    <t>Timmy</t>
  </si>
  <si>
    <t>Pappas</t>
  </si>
  <si>
    <t>99900053</t>
  </si>
  <si>
    <t>03013</t>
  </si>
  <si>
    <t>Poulin</t>
  </si>
  <si>
    <t>99900065</t>
  </si>
  <si>
    <t>03014</t>
  </si>
  <si>
    <t>Scott</t>
  </si>
  <si>
    <t>Rock</t>
  </si>
  <si>
    <t>99900042</t>
  </si>
  <si>
    <t>03015</t>
  </si>
  <si>
    <t>Derrick</t>
  </si>
  <si>
    <t>99900037</t>
  </si>
  <si>
    <t>03016</t>
  </si>
  <si>
    <t>Abigail</t>
  </si>
  <si>
    <t>Theriault</t>
  </si>
  <si>
    <t>99900052</t>
  </si>
  <si>
    <t>03017</t>
  </si>
  <si>
    <t>Courtney</t>
  </si>
  <si>
    <t>Watson</t>
  </si>
  <si>
    <t>99900085</t>
  </si>
  <si>
    <t>03018</t>
  </si>
  <si>
    <t>Patrick</t>
  </si>
  <si>
    <t>Wiggin</t>
  </si>
  <si>
    <t>99900050</t>
  </si>
  <si>
    <t>03019</t>
  </si>
  <si>
    <t>Young</t>
  </si>
  <si>
    <t>99900075</t>
  </si>
  <si>
    <t>Herrick</t>
  </si>
  <si>
    <t>99900364</t>
  </si>
  <si>
    <t>03021</t>
  </si>
  <si>
    <t>Herman</t>
  </si>
  <si>
    <t>Longley</t>
  </si>
  <si>
    <t>99900385</t>
  </si>
  <si>
    <t>03022</t>
  </si>
  <si>
    <t>Nancy</t>
  </si>
  <si>
    <t>Morrill</t>
  </si>
  <si>
    <t>99900387</t>
  </si>
  <si>
    <t>03023</t>
  </si>
  <si>
    <t>Silva</t>
  </si>
  <si>
    <t>99900331</t>
  </si>
  <si>
    <t>03024</t>
  </si>
  <si>
    <t>Strattard</t>
  </si>
  <si>
    <t>99900343</t>
  </si>
  <si>
    <t>03025</t>
  </si>
  <si>
    <t>Michael</t>
  </si>
  <si>
    <t>99900391</t>
  </si>
  <si>
    <t>03026</t>
  </si>
  <si>
    <t>Derek</t>
  </si>
  <si>
    <t>Kutasi</t>
  </si>
  <si>
    <t>99900320</t>
  </si>
  <si>
    <t>03027</t>
  </si>
  <si>
    <t>Byrnes</t>
  </si>
  <si>
    <t>99900359</t>
  </si>
  <si>
    <t>03028</t>
  </si>
  <si>
    <t>Shawn</t>
  </si>
  <si>
    <t>99900066</t>
  </si>
  <si>
    <t>03029</t>
  </si>
  <si>
    <t>Jeremiah</t>
  </si>
  <si>
    <t>Abbott</t>
  </si>
  <si>
    <t>99900344</t>
  </si>
  <si>
    <t>04</t>
  </si>
  <si>
    <t>04001</t>
  </si>
  <si>
    <t>Baker</t>
  </si>
  <si>
    <t>99900375</t>
  </si>
  <si>
    <t>04002</t>
  </si>
  <si>
    <t>Katie</t>
  </si>
  <si>
    <t>Cushman</t>
  </si>
  <si>
    <t>99900306</t>
  </si>
  <si>
    <t>04003</t>
  </si>
  <si>
    <t>DeAngelo</t>
  </si>
  <si>
    <t>99900376</t>
  </si>
  <si>
    <t>04004</t>
  </si>
  <si>
    <t>Dyer</t>
  </si>
  <si>
    <t>99900347</t>
  </si>
  <si>
    <t>04005</t>
  </si>
  <si>
    <t>Gagnon</t>
  </si>
  <si>
    <t>99900310</t>
  </si>
  <si>
    <t>04006</t>
  </si>
  <si>
    <t>Philip</t>
  </si>
  <si>
    <t>Hanson</t>
  </si>
  <si>
    <t>99900349</t>
  </si>
  <si>
    <t>04007</t>
  </si>
  <si>
    <t>Nickie</t>
  </si>
  <si>
    <t>99900382</t>
  </si>
  <si>
    <t>04008</t>
  </si>
  <si>
    <t>Lyons</t>
  </si>
  <si>
    <t>99900342</t>
  </si>
  <si>
    <t>04009</t>
  </si>
  <si>
    <t>Jeremy</t>
  </si>
  <si>
    <t>Lindsay</t>
  </si>
  <si>
    <t>99900369</t>
  </si>
  <si>
    <t>04010</t>
  </si>
  <si>
    <t>Mary</t>
  </si>
  <si>
    <t>Miller</t>
  </si>
  <si>
    <t>99900323</t>
  </si>
  <si>
    <t>04011</t>
  </si>
  <si>
    <t>Colby</t>
  </si>
  <si>
    <t>Morton</t>
  </si>
  <si>
    <t>99900354</t>
  </si>
  <si>
    <t>04012</t>
  </si>
  <si>
    <t>Nute</t>
  </si>
  <si>
    <t>99900327</t>
  </si>
  <si>
    <t>04013</t>
  </si>
  <si>
    <t>Jessica</t>
  </si>
  <si>
    <t>Putnam</t>
  </si>
  <si>
    <t>99900346</t>
  </si>
  <si>
    <t>04014</t>
  </si>
  <si>
    <t>Jenna</t>
  </si>
  <si>
    <t>Smiddy</t>
  </si>
  <si>
    <t>99900336</t>
  </si>
  <si>
    <t>04015</t>
  </si>
  <si>
    <t>Devon</t>
  </si>
  <si>
    <t>Sprague</t>
  </si>
  <si>
    <t>99900333</t>
  </si>
  <si>
    <t>04016</t>
  </si>
  <si>
    <t>Lori</t>
  </si>
  <si>
    <t>99900305</t>
  </si>
  <si>
    <t>04017</t>
  </si>
  <si>
    <t>Janice</t>
  </si>
  <si>
    <t>Maynard</t>
  </si>
  <si>
    <t>99900367</t>
  </si>
  <si>
    <t>04018</t>
  </si>
  <si>
    <t>Scribner</t>
  </si>
  <si>
    <t>99900330</t>
  </si>
  <si>
    <t>04019</t>
  </si>
  <si>
    <t>Cynthia</t>
  </si>
  <si>
    <t>Bray</t>
  </si>
  <si>
    <t>99900358</t>
  </si>
  <si>
    <t>04020</t>
  </si>
  <si>
    <t>99900372</t>
  </si>
  <si>
    <t>04021</t>
  </si>
  <si>
    <t>99900270</t>
  </si>
  <si>
    <t>04022</t>
  </si>
  <si>
    <t>Marlene</t>
  </si>
  <si>
    <t>Schwenk</t>
  </si>
  <si>
    <t>99900245</t>
  </si>
  <si>
    <t>04023</t>
  </si>
  <si>
    <t>Rachel</t>
  </si>
  <si>
    <t>Littlefield</t>
  </si>
  <si>
    <t>99900256</t>
  </si>
  <si>
    <t>04024</t>
  </si>
  <si>
    <t>Gurney</t>
  </si>
  <si>
    <t>99900254</t>
  </si>
  <si>
    <t>04025</t>
  </si>
  <si>
    <t>Tricia</t>
  </si>
  <si>
    <t>Foss</t>
  </si>
  <si>
    <t>99900249</t>
  </si>
  <si>
    <t>04026</t>
  </si>
  <si>
    <t>Crawford</t>
  </si>
  <si>
    <t>99900187</t>
  </si>
  <si>
    <t>04027</t>
  </si>
  <si>
    <t>Dean</t>
  </si>
  <si>
    <t>Hubbard</t>
  </si>
  <si>
    <t>99900247</t>
  </si>
  <si>
    <t>04028</t>
  </si>
  <si>
    <t>99900273</t>
  </si>
  <si>
    <t>05</t>
  </si>
  <si>
    <t>05001</t>
  </si>
  <si>
    <t>Alan</t>
  </si>
  <si>
    <t>99900207</t>
  </si>
  <si>
    <t>05002</t>
  </si>
  <si>
    <t>Nicholas</t>
  </si>
  <si>
    <t>Chute</t>
  </si>
  <si>
    <t>99900230</t>
  </si>
  <si>
    <t>05003</t>
  </si>
  <si>
    <t>Jennifer</t>
  </si>
  <si>
    <t>99900209</t>
  </si>
  <si>
    <t>05004</t>
  </si>
  <si>
    <t>Fox</t>
  </si>
  <si>
    <t>99900190</t>
  </si>
  <si>
    <t>05005</t>
  </si>
  <si>
    <t>Nina</t>
  </si>
  <si>
    <t>Golon</t>
  </si>
  <si>
    <t>99900252</t>
  </si>
  <si>
    <t>05006</t>
  </si>
  <si>
    <t>Rayanne</t>
  </si>
  <si>
    <t>Halliburton</t>
  </si>
  <si>
    <t>99900268</t>
  </si>
  <si>
    <t>05007</t>
  </si>
  <si>
    <t>Martin</t>
  </si>
  <si>
    <t>Irish</t>
  </si>
  <si>
    <t>99900232</t>
  </si>
  <si>
    <t>05008</t>
  </si>
  <si>
    <t>Jessie</t>
  </si>
  <si>
    <t>Letarte</t>
  </si>
  <si>
    <t>99900218</t>
  </si>
  <si>
    <t>05009</t>
  </si>
  <si>
    <t>Maurace</t>
  </si>
  <si>
    <t>McCarraher</t>
  </si>
  <si>
    <t>99900222</t>
  </si>
  <si>
    <t>05010</t>
  </si>
  <si>
    <t>Alice</t>
  </si>
  <si>
    <t>Mitch</t>
  </si>
  <si>
    <t>99900240</t>
  </si>
  <si>
    <t>05011</t>
  </si>
  <si>
    <t>Dana</t>
  </si>
  <si>
    <t>Nappi</t>
  </si>
  <si>
    <t>99900253</t>
  </si>
  <si>
    <t>05012</t>
  </si>
  <si>
    <t>Palmer</t>
  </si>
  <si>
    <t>99900241</t>
  </si>
  <si>
    <t>05013</t>
  </si>
  <si>
    <t>Riley</t>
  </si>
  <si>
    <t>99900217</t>
  </si>
  <si>
    <t>05014</t>
  </si>
  <si>
    <t>Doreen</t>
  </si>
  <si>
    <t>Skillings</t>
  </si>
  <si>
    <t>99900261</t>
  </si>
  <si>
    <t>05015</t>
  </si>
  <si>
    <t>Talbott</t>
  </si>
  <si>
    <t>99900277</t>
  </si>
  <si>
    <t>05016</t>
  </si>
  <si>
    <t>Lance</t>
  </si>
  <si>
    <t>Whittier</t>
  </si>
  <si>
    <t>99900203</t>
  </si>
  <si>
    <t>05017</t>
  </si>
  <si>
    <t>Marie</t>
  </si>
  <si>
    <t>Williamson</t>
  </si>
  <si>
    <t>99900204</t>
  </si>
  <si>
    <t>05018</t>
  </si>
  <si>
    <t>Wilson</t>
  </si>
  <si>
    <t>99900226</t>
  </si>
  <si>
    <t>05019</t>
  </si>
  <si>
    <t>Kyle</t>
  </si>
  <si>
    <t>LeProhon</t>
  </si>
  <si>
    <t>99900237</t>
  </si>
  <si>
    <t>05020</t>
  </si>
  <si>
    <t>Jim</t>
  </si>
  <si>
    <t>99900196</t>
  </si>
  <si>
    <t>05021</t>
  </si>
  <si>
    <t>99900198</t>
  </si>
  <si>
    <t>05022</t>
  </si>
  <si>
    <t>99900246</t>
  </si>
  <si>
    <t>05023</t>
  </si>
  <si>
    <t>Joan</t>
  </si>
  <si>
    <t>99900242</t>
  </si>
  <si>
    <t>05024</t>
  </si>
  <si>
    <t>Jorge</t>
  </si>
  <si>
    <t>99900219</t>
  </si>
  <si>
    <t>05025</t>
  </si>
  <si>
    <t>Graffam</t>
  </si>
  <si>
    <t>99900282</t>
  </si>
  <si>
    <t>05026</t>
  </si>
  <si>
    <t>Erik</t>
  </si>
  <si>
    <t>Almlov</t>
  </si>
  <si>
    <t>99900283</t>
  </si>
  <si>
    <t>05027</t>
  </si>
  <si>
    <t>Kosiba</t>
  </si>
  <si>
    <t>99900234</t>
  </si>
  <si>
    <t>05028</t>
  </si>
  <si>
    <t>Thedore</t>
  </si>
  <si>
    <t>Bell</t>
  </si>
  <si>
    <t>99900127</t>
  </si>
  <si>
    <t>06</t>
  </si>
  <si>
    <t>06001</t>
  </si>
  <si>
    <t>Joanne</t>
  </si>
  <si>
    <t>99900166</t>
  </si>
  <si>
    <t>06002</t>
  </si>
  <si>
    <t>Trey</t>
  </si>
  <si>
    <t>Breton</t>
  </si>
  <si>
    <t>99900093</t>
  </si>
  <si>
    <t>06003</t>
  </si>
  <si>
    <t>Brice</t>
  </si>
  <si>
    <t>Cole</t>
  </si>
  <si>
    <t>99900130</t>
  </si>
  <si>
    <t>06004</t>
  </si>
  <si>
    <t>Jake</t>
  </si>
  <si>
    <t>Eldridge</t>
  </si>
  <si>
    <t>99900116</t>
  </si>
  <si>
    <t>06005</t>
  </si>
  <si>
    <t>Nora</t>
  </si>
  <si>
    <t>Field</t>
  </si>
  <si>
    <t>99900101</t>
  </si>
  <si>
    <t>06006</t>
  </si>
  <si>
    <t>Gowen</t>
  </si>
  <si>
    <t>99900133</t>
  </si>
  <si>
    <t>06007</t>
  </si>
  <si>
    <t>Andrea</t>
  </si>
  <si>
    <t>Green</t>
  </si>
  <si>
    <t>99900152</t>
  </si>
  <si>
    <t>06008</t>
  </si>
  <si>
    <t>Keith</t>
  </si>
  <si>
    <t>Hazelton</t>
  </si>
  <si>
    <t>99900117</t>
  </si>
  <si>
    <t>06009</t>
  </si>
  <si>
    <t>Elliot</t>
  </si>
  <si>
    <t>Johnson</t>
  </si>
  <si>
    <t>99900103</t>
  </si>
  <si>
    <t>06010</t>
  </si>
  <si>
    <t>Justine</t>
  </si>
  <si>
    <t>Lake</t>
  </si>
  <si>
    <t>99900180</t>
  </si>
  <si>
    <t>06011</t>
  </si>
  <si>
    <t>Winnie</t>
  </si>
  <si>
    <t>Macdonald</t>
  </si>
  <si>
    <t>99900121</t>
  </si>
  <si>
    <t>06012</t>
  </si>
  <si>
    <t>Richelle</t>
  </si>
  <si>
    <t>McLean</t>
  </si>
  <si>
    <t>99900114</t>
  </si>
  <si>
    <t>06013</t>
  </si>
  <si>
    <t>Patriquin</t>
  </si>
  <si>
    <t>99900140</t>
  </si>
  <si>
    <t>06014</t>
  </si>
  <si>
    <t>Shannon</t>
  </si>
  <si>
    <t>99900173</t>
  </si>
  <si>
    <t>06015</t>
  </si>
  <si>
    <t>Suzanne</t>
  </si>
  <si>
    <t>99900164</t>
  </si>
  <si>
    <t>06016</t>
  </si>
  <si>
    <t>Ali</t>
  </si>
  <si>
    <t>Stanford</t>
  </si>
  <si>
    <t>99900155</t>
  </si>
  <si>
    <t>06017</t>
  </si>
  <si>
    <t>Vaughan</t>
  </si>
  <si>
    <t>99900124</t>
  </si>
  <si>
    <t>06018</t>
  </si>
  <si>
    <t>Adam</t>
  </si>
  <si>
    <t>Woodworth</t>
  </si>
  <si>
    <t>99900125</t>
  </si>
  <si>
    <t>06019</t>
  </si>
  <si>
    <t>Works</t>
  </si>
  <si>
    <t>99900181</t>
  </si>
  <si>
    <t>06020</t>
  </si>
  <si>
    <t>David</t>
  </si>
  <si>
    <t>Call</t>
  </si>
  <si>
    <t>99900147</t>
  </si>
  <si>
    <t>06021</t>
  </si>
  <si>
    <t>Mike</t>
  </si>
  <si>
    <t>Shepard</t>
  </si>
  <si>
    <t>99900159</t>
  </si>
  <si>
    <t>06022</t>
  </si>
  <si>
    <t>Harris</t>
  </si>
  <si>
    <t>99900153</t>
  </si>
  <si>
    <t>06023</t>
  </si>
  <si>
    <t>Books</t>
  </si>
  <si>
    <t>99900112</t>
  </si>
  <si>
    <t>06024</t>
  </si>
  <si>
    <t>McCourt</t>
  </si>
  <si>
    <t>99900179</t>
  </si>
  <si>
    <t>06025</t>
  </si>
  <si>
    <t>Dame</t>
  </si>
  <si>
    <t>Downs</t>
  </si>
  <si>
    <t>99900169</t>
  </si>
  <si>
    <t>06026</t>
  </si>
  <si>
    <t>Holly</t>
  </si>
  <si>
    <t>Pride</t>
  </si>
  <si>
    <t>99900120</t>
  </si>
  <si>
    <t>06027</t>
  </si>
  <si>
    <t>Wiswell</t>
  </si>
  <si>
    <t>99900126</t>
  </si>
  <si>
    <t>06028</t>
  </si>
  <si>
    <t>Christine</t>
  </si>
  <si>
    <t>Allen</t>
  </si>
  <si>
    <t>99900069</t>
  </si>
  <si>
    <t>07</t>
  </si>
  <si>
    <t>07001</t>
  </si>
  <si>
    <t>Evan</t>
  </si>
  <si>
    <t>Bartlett</t>
  </si>
  <si>
    <t>99900008</t>
  </si>
  <si>
    <t>07002</t>
  </si>
  <si>
    <t>99900089</t>
  </si>
  <si>
    <t>07003</t>
  </si>
  <si>
    <t>99900072</t>
  </si>
  <si>
    <t>07004</t>
  </si>
  <si>
    <t>Diamond</t>
  </si>
  <si>
    <t>99900013</t>
  </si>
  <si>
    <t>07005</t>
  </si>
  <si>
    <t>Terry</t>
  </si>
  <si>
    <t>Gray</t>
  </si>
  <si>
    <t>99900074</t>
  </si>
  <si>
    <t>07006</t>
  </si>
  <si>
    <t>Sharon</t>
  </si>
  <si>
    <t>Egan</t>
  </si>
  <si>
    <t>99900015</t>
  </si>
  <si>
    <t>07007</t>
  </si>
  <si>
    <t>Hodenberg</t>
  </si>
  <si>
    <t>99900022</t>
  </si>
  <si>
    <t>07008</t>
  </si>
  <si>
    <t>Frank</t>
  </si>
  <si>
    <t>99900026</t>
  </si>
  <si>
    <t>07009</t>
  </si>
  <si>
    <t>Leasure</t>
  </si>
  <si>
    <t>99900077</t>
  </si>
  <si>
    <t>07010</t>
  </si>
  <si>
    <t>Kendal</t>
  </si>
  <si>
    <t>Mains</t>
  </si>
  <si>
    <t>99900034</t>
  </si>
  <si>
    <t>07011</t>
  </si>
  <si>
    <t>Khristine</t>
  </si>
  <si>
    <t>Milose</t>
  </si>
  <si>
    <t>99900017</t>
  </si>
  <si>
    <t>07012</t>
  </si>
  <si>
    <t>Alexander</t>
  </si>
  <si>
    <t>Noble</t>
  </si>
  <si>
    <t>99900039</t>
  </si>
  <si>
    <t>07013</t>
  </si>
  <si>
    <t>Donna</t>
  </si>
  <si>
    <t>Pomerleau</t>
  </si>
  <si>
    <t>99900081</t>
  </si>
  <si>
    <t>07014</t>
  </si>
  <si>
    <t>Melody</t>
  </si>
  <si>
    <t>Sargent</t>
  </si>
  <si>
    <t>99900044</t>
  </si>
  <si>
    <t>07015</t>
  </si>
  <si>
    <t>Sico</t>
  </si>
  <si>
    <t>99900009</t>
  </si>
  <si>
    <t>07016</t>
  </si>
  <si>
    <t>Heather</t>
  </si>
  <si>
    <t>99900006</t>
  </si>
  <si>
    <t>07017</t>
  </si>
  <si>
    <t>Toole</t>
  </si>
  <si>
    <t>99900036</t>
  </si>
  <si>
    <t>07018</t>
  </si>
  <si>
    <t>Paul</t>
  </si>
  <si>
    <t>99900003</t>
  </si>
  <si>
    <t>07019</t>
  </si>
  <si>
    <t>Brit</t>
  </si>
  <si>
    <t>Klimek</t>
  </si>
  <si>
    <t>99900061</t>
  </si>
  <si>
    <t>07020</t>
  </si>
  <si>
    <t>Stoddard</t>
  </si>
  <si>
    <t>99900047</t>
  </si>
  <si>
    <t>07022</t>
  </si>
  <si>
    <t>Jo</t>
  </si>
  <si>
    <t>Porter</t>
  </si>
  <si>
    <t>99900158</t>
  </si>
  <si>
    <t>07023</t>
  </si>
  <si>
    <t>Hiedi</t>
  </si>
  <si>
    <t>LaFountaine</t>
  </si>
  <si>
    <t>99900135</t>
  </si>
  <si>
    <t>07024</t>
  </si>
  <si>
    <t>Jasmine</t>
  </si>
  <si>
    <t>Brown</t>
  </si>
  <si>
    <t>99900098</t>
  </si>
  <si>
    <t>07025</t>
  </si>
  <si>
    <t>Arnold</t>
  </si>
  <si>
    <t>Fogg</t>
  </si>
  <si>
    <t>99900102</t>
  </si>
  <si>
    <t>07026</t>
  </si>
  <si>
    <t>Albert</t>
  </si>
  <si>
    <t>99900096</t>
  </si>
  <si>
    <t>07027</t>
  </si>
  <si>
    <t>Shane</t>
  </si>
  <si>
    <t>Vaughn</t>
  </si>
  <si>
    <t>99900150</t>
  </si>
  <si>
    <t>07028</t>
  </si>
  <si>
    <t>Isabella</t>
  </si>
  <si>
    <t>Maryanski</t>
  </si>
  <si>
    <t>58900005</t>
  </si>
  <si>
    <t>07029</t>
  </si>
  <si>
    <t>Nolan</t>
  </si>
  <si>
    <t>99900345</t>
  </si>
  <si>
    <t>08</t>
  </si>
  <si>
    <t>08001</t>
  </si>
  <si>
    <t>Danis</t>
  </si>
  <si>
    <t>99900338</t>
  </si>
  <si>
    <t>08002</t>
  </si>
  <si>
    <t>Kimberly</t>
  </si>
  <si>
    <t>99900390</t>
  </si>
  <si>
    <t>08003</t>
  </si>
  <si>
    <t>99900348</t>
  </si>
  <si>
    <t>08004</t>
  </si>
  <si>
    <t>Lea-Ann</t>
  </si>
  <si>
    <t>Kiesman</t>
  </si>
  <si>
    <t>99900301</t>
  </si>
  <si>
    <t>08005</t>
  </si>
  <si>
    <t>Hailey</t>
  </si>
  <si>
    <t>99900371</t>
  </si>
  <si>
    <t>08006</t>
  </si>
  <si>
    <t>Homer</t>
  </si>
  <si>
    <t>Nile</t>
  </si>
  <si>
    <t>99900388</t>
  </si>
  <si>
    <t>08007</t>
  </si>
  <si>
    <t>Leonard</t>
  </si>
  <si>
    <t>Vigeant</t>
  </si>
  <si>
    <t>99900368</t>
  </si>
  <si>
    <t>08008</t>
  </si>
  <si>
    <t>Kristin</t>
  </si>
  <si>
    <t>Worthley</t>
  </si>
  <si>
    <t>99900337</t>
  </si>
  <si>
    <t>08009</t>
  </si>
  <si>
    <t>Kay</t>
  </si>
  <si>
    <t>Kroc</t>
  </si>
  <si>
    <t>99900119</t>
  </si>
  <si>
    <t>08010</t>
  </si>
  <si>
    <t>99900202</t>
  </si>
  <si>
    <t>08011</t>
  </si>
  <si>
    <t>Hutchinson</t>
  </si>
  <si>
    <t>99900258</t>
  </si>
  <si>
    <t>08012</t>
  </si>
  <si>
    <t>Jess</t>
  </si>
  <si>
    <t>99900239</t>
  </si>
  <si>
    <t>08013</t>
  </si>
  <si>
    <t>Proulx</t>
  </si>
  <si>
    <t>99900221</t>
  </si>
  <si>
    <t>08014</t>
  </si>
  <si>
    <t>Zachary</t>
  </si>
  <si>
    <t>99900263</t>
  </si>
  <si>
    <t>08015</t>
  </si>
  <si>
    <t>Tara</t>
  </si>
  <si>
    <t>Sylvester</t>
  </si>
  <si>
    <t>99900243</t>
  </si>
  <si>
    <t>08016</t>
  </si>
  <si>
    <t>Victoria</t>
  </si>
  <si>
    <t>Hubka</t>
  </si>
  <si>
    <t>99900176</t>
  </si>
  <si>
    <t>08017</t>
  </si>
  <si>
    <t>99900129</t>
  </si>
  <si>
    <t>08018</t>
  </si>
  <si>
    <t>McDevitt</t>
  </si>
  <si>
    <t>99900106</t>
  </si>
  <si>
    <t>08019</t>
  </si>
  <si>
    <t>Helena</t>
  </si>
  <si>
    <t>Strout</t>
  </si>
  <si>
    <t>99900110</t>
  </si>
  <si>
    <t>08020</t>
  </si>
  <si>
    <t>Christy</t>
  </si>
  <si>
    <t>Pitts</t>
  </si>
  <si>
    <t>99900174</t>
  </si>
  <si>
    <t>Alison</t>
  </si>
  <si>
    <t>Capano</t>
  </si>
  <si>
    <t>99900148</t>
  </si>
  <si>
    <t>08022</t>
  </si>
  <si>
    <t>Sawyer</t>
  </si>
  <si>
    <t>99900122</t>
  </si>
  <si>
    <t>08023</t>
  </si>
  <si>
    <t>Louis</t>
  </si>
  <si>
    <t>Kingsbury</t>
  </si>
  <si>
    <t>99900076</t>
  </si>
  <si>
    <t>08024</t>
  </si>
  <si>
    <t>Joseph</t>
  </si>
  <si>
    <t>99900137</t>
  </si>
  <si>
    <t>08025</t>
  </si>
  <si>
    <t>99900023</t>
  </si>
  <si>
    <t>08026</t>
  </si>
  <si>
    <t>Donald</t>
  </si>
  <si>
    <t>Bean</t>
  </si>
  <si>
    <t>99900087</t>
  </si>
  <si>
    <t>08027</t>
  </si>
  <si>
    <t>99900067</t>
  </si>
  <si>
    <t>08028</t>
  </si>
  <si>
    <t>Harrison</t>
  </si>
  <si>
    <t>Ford</t>
  </si>
  <si>
    <t>58900485</t>
  </si>
  <si>
    <t>08029</t>
  </si>
  <si>
    <t>Brady</t>
  </si>
  <si>
    <t>58903885</t>
  </si>
  <si>
    <t>08030</t>
  </si>
  <si>
    <t>Cappa</t>
  </si>
  <si>
    <t>58900490</t>
  </si>
  <si>
    <t>08031</t>
  </si>
  <si>
    <t>Bullerwell</t>
  </si>
  <si>
    <t>99900010</t>
  </si>
  <si>
    <t>09</t>
  </si>
  <si>
    <t>09001</t>
  </si>
  <si>
    <t>Marianne</t>
  </si>
  <si>
    <t>Babcock</t>
  </si>
  <si>
    <t>99900294</t>
  </si>
  <si>
    <t>09002</t>
  </si>
  <si>
    <t>Carly</t>
  </si>
  <si>
    <t>Barker</t>
  </si>
  <si>
    <t>99900296</t>
  </si>
  <si>
    <t>09003</t>
  </si>
  <si>
    <t>Charles</t>
  </si>
  <si>
    <t>99900389</t>
  </si>
  <si>
    <t>09004</t>
  </si>
  <si>
    <t>Corrigan</t>
  </si>
  <si>
    <t>99900381</t>
  </si>
  <si>
    <t>09005</t>
  </si>
  <si>
    <t>Dawn</t>
  </si>
  <si>
    <t>Doucette</t>
  </si>
  <si>
    <t>99900361</t>
  </si>
  <si>
    <t>09006</t>
  </si>
  <si>
    <t>Lesniak</t>
  </si>
  <si>
    <t>99900384</t>
  </si>
  <si>
    <t>09007</t>
  </si>
  <si>
    <t>Wesley</t>
  </si>
  <si>
    <t>99900300</t>
  </si>
  <si>
    <t>09008</t>
  </si>
  <si>
    <t>Keefe</t>
  </si>
  <si>
    <t>99900350</t>
  </si>
  <si>
    <t>09009</t>
  </si>
  <si>
    <t>Ellen</t>
  </si>
  <si>
    <t>99900380</t>
  </si>
  <si>
    <t>09010</t>
  </si>
  <si>
    <t>Kacy</t>
  </si>
  <si>
    <t>Chapman</t>
  </si>
  <si>
    <t>99900303</t>
  </si>
  <si>
    <t>09011</t>
  </si>
  <si>
    <t>Morin</t>
  </si>
  <si>
    <t>99900370</t>
  </si>
  <si>
    <t>09012</t>
  </si>
  <si>
    <t>Brenda</t>
  </si>
  <si>
    <t>Fountaine</t>
  </si>
  <si>
    <t>99900363</t>
  </si>
  <si>
    <t>09013</t>
  </si>
  <si>
    <t>Albrecht</t>
  </si>
  <si>
    <t>99900326</t>
  </si>
  <si>
    <t>09014</t>
  </si>
  <si>
    <t>Arthur</t>
  </si>
  <si>
    <t>Davis</t>
  </si>
  <si>
    <t>99900307</t>
  </si>
  <si>
    <t>09015</t>
  </si>
  <si>
    <t>Chadwick</t>
  </si>
  <si>
    <t>Fickett</t>
  </si>
  <si>
    <t>99900308</t>
  </si>
  <si>
    <t>09016</t>
  </si>
  <si>
    <t>Neal</t>
  </si>
  <si>
    <t>99900362</t>
  </si>
  <si>
    <t>09017</t>
  </si>
  <si>
    <t>Nascimento</t>
  </si>
  <si>
    <t>99900355</t>
  </si>
  <si>
    <t>09018</t>
  </si>
  <si>
    <t>Ivy</t>
  </si>
  <si>
    <t>Goodman</t>
  </si>
  <si>
    <t>99900311</t>
  </si>
  <si>
    <t>09019</t>
  </si>
  <si>
    <t>Michelle</t>
  </si>
  <si>
    <t>Martus</t>
  </si>
  <si>
    <t>99900312</t>
  </si>
  <si>
    <t>09020</t>
  </si>
  <si>
    <t>99900321</t>
  </si>
  <si>
    <t>09021</t>
  </si>
  <si>
    <t>O'Keefe</t>
  </si>
  <si>
    <t>99900314</t>
  </si>
  <si>
    <t>09022</t>
  </si>
  <si>
    <t>Treat</t>
  </si>
  <si>
    <t>99900351</t>
  </si>
  <si>
    <t>09023</t>
  </si>
  <si>
    <t>Jill</t>
  </si>
  <si>
    <t>Richard</t>
  </si>
  <si>
    <t>99900316</t>
  </si>
  <si>
    <t>09024</t>
  </si>
  <si>
    <t>Daniel</t>
  </si>
  <si>
    <t>99900332</t>
  </si>
  <si>
    <t>09025</t>
  </si>
  <si>
    <t>Schuettinger</t>
  </si>
  <si>
    <t>99900329</t>
  </si>
  <si>
    <t>09026</t>
  </si>
  <si>
    <t>Smart</t>
  </si>
  <si>
    <t>99900335</t>
  </si>
  <si>
    <t>09027</t>
  </si>
  <si>
    <t>99900322</t>
  </si>
  <si>
    <t>09028</t>
  </si>
  <si>
    <t>Bethanie</t>
  </si>
  <si>
    <t>99900185</t>
  </si>
  <si>
    <t>10</t>
  </si>
  <si>
    <t>10001</t>
  </si>
  <si>
    <t>Emerson</t>
  </si>
  <si>
    <t>99900189</t>
  </si>
  <si>
    <t>10002</t>
  </si>
  <si>
    <t>Erica</t>
  </si>
  <si>
    <t>Girard</t>
  </si>
  <si>
    <t>99900251</t>
  </si>
  <si>
    <t>10003</t>
  </si>
  <si>
    <t>99900188</t>
  </si>
  <si>
    <t>10004</t>
  </si>
  <si>
    <t>Dan</t>
  </si>
  <si>
    <t>Himes</t>
  </si>
  <si>
    <t>99900192</t>
  </si>
  <si>
    <t>10005</t>
  </si>
  <si>
    <t>99900193</t>
  </si>
  <si>
    <t>10006</t>
  </si>
  <si>
    <t>Matt</t>
  </si>
  <si>
    <t>99900220</t>
  </si>
  <si>
    <t>10007</t>
  </si>
  <si>
    <t>Michele</t>
  </si>
  <si>
    <t>Hamilton</t>
  </si>
  <si>
    <t>99900275</t>
  </si>
  <si>
    <t>10008</t>
  </si>
  <si>
    <t>Patricia</t>
  </si>
  <si>
    <t>Fulton</t>
  </si>
  <si>
    <t>99900213</t>
  </si>
  <si>
    <t>10009</t>
  </si>
  <si>
    <t>Hank</t>
  </si>
  <si>
    <t>99900227</t>
  </si>
  <si>
    <t>10010</t>
  </si>
  <si>
    <t>Christina</t>
  </si>
  <si>
    <t>McPhail</t>
  </si>
  <si>
    <t>99900195</t>
  </si>
  <si>
    <t>10011</t>
  </si>
  <si>
    <t>George</t>
  </si>
  <si>
    <t>99900250</t>
  </si>
  <si>
    <t>10012</t>
  </si>
  <si>
    <t>Pat</t>
  </si>
  <si>
    <t>Esty</t>
  </si>
  <si>
    <t>99900272</t>
  </si>
  <si>
    <t>10013</t>
  </si>
  <si>
    <t>Durling</t>
  </si>
  <si>
    <t>99900280</t>
  </si>
  <si>
    <t>10014</t>
  </si>
  <si>
    <t>Than</t>
  </si>
  <si>
    <t>Nguyen</t>
  </si>
  <si>
    <t>99900199</t>
  </si>
  <si>
    <t>10015</t>
  </si>
  <si>
    <t>Tina</t>
  </si>
  <si>
    <t>Boutin</t>
  </si>
  <si>
    <t>99900229</t>
  </si>
  <si>
    <t>10016</t>
  </si>
  <si>
    <t>Barbara</t>
  </si>
  <si>
    <t>Thibodeau</t>
  </si>
  <si>
    <t>99900201</t>
  </si>
  <si>
    <t>10017</t>
  </si>
  <si>
    <t>Kelley</t>
  </si>
  <si>
    <t>99900215</t>
  </si>
  <si>
    <t>10018</t>
  </si>
  <si>
    <t>Walter</t>
  </si>
  <si>
    <t>99900244</t>
  </si>
  <si>
    <t>10019</t>
  </si>
  <si>
    <t>Tori</t>
  </si>
  <si>
    <t>99900238</t>
  </si>
  <si>
    <t>10020</t>
  </si>
  <si>
    <t>Wood</t>
  </si>
  <si>
    <t>99900205</t>
  </si>
  <si>
    <t>10021</t>
  </si>
  <si>
    <t>Rogers</t>
  </si>
  <si>
    <t>99900260</t>
  </si>
  <si>
    <t>10022</t>
  </si>
  <si>
    <t>Plourde</t>
  </si>
  <si>
    <t>99900264</t>
  </si>
  <si>
    <t>10023</t>
  </si>
  <si>
    <t>99900208</t>
  </si>
  <si>
    <t>10024</t>
  </si>
  <si>
    <t>99900266</t>
  </si>
  <si>
    <t>10025</t>
  </si>
  <si>
    <t>Small</t>
  </si>
  <si>
    <t>99900262</t>
  </si>
  <si>
    <t>10026</t>
  </si>
  <si>
    <t>StPierre</t>
  </si>
  <si>
    <t>99900276</t>
  </si>
  <si>
    <t>10027</t>
  </si>
  <si>
    <t>Maguire</t>
  </si>
  <si>
    <t>99900271</t>
  </si>
  <si>
    <t>10028</t>
  </si>
  <si>
    <t>Jackie</t>
  </si>
  <si>
    <t>99900091</t>
  </si>
  <si>
    <t>11</t>
  </si>
  <si>
    <t>11001</t>
  </si>
  <si>
    <t>99900092</t>
  </si>
  <si>
    <t>11002</t>
  </si>
  <si>
    <t>William</t>
  </si>
  <si>
    <t>Valliere</t>
  </si>
  <si>
    <t>99900225</t>
  </si>
  <si>
    <t>11003</t>
  </si>
  <si>
    <t>Burnham</t>
  </si>
  <si>
    <t>99900094</t>
  </si>
  <si>
    <t>11004</t>
  </si>
  <si>
    <t>99900269</t>
  </si>
  <si>
    <t>11005</t>
  </si>
  <si>
    <t>99900177</t>
  </si>
  <si>
    <t>11006</t>
  </si>
  <si>
    <t>Becky</t>
  </si>
  <si>
    <t>99900097</t>
  </si>
  <si>
    <t>11007</t>
  </si>
  <si>
    <t>Ian</t>
  </si>
  <si>
    <t>99900278</t>
  </si>
  <si>
    <t>11008</t>
  </si>
  <si>
    <t>99900099</t>
  </si>
  <si>
    <t>11009</t>
  </si>
  <si>
    <t>99900128</t>
  </si>
  <si>
    <t>11010</t>
  </si>
  <si>
    <t>Kenneth</t>
  </si>
  <si>
    <t>99900149</t>
  </si>
  <si>
    <t>11011</t>
  </si>
  <si>
    <t>Julio</t>
  </si>
  <si>
    <t>99900131</t>
  </si>
  <si>
    <t>11012</t>
  </si>
  <si>
    <t>Howard</t>
  </si>
  <si>
    <t>99900170</t>
  </si>
  <si>
    <t>11013</t>
  </si>
  <si>
    <t>Triston</t>
  </si>
  <si>
    <t>Leighton</t>
  </si>
  <si>
    <t>99900104</t>
  </si>
  <si>
    <t>11014</t>
  </si>
  <si>
    <t>Trip</t>
  </si>
  <si>
    <t>99900105</t>
  </si>
  <si>
    <t>11015</t>
  </si>
  <si>
    <t>Larsen</t>
  </si>
  <si>
    <t>99900136</t>
  </si>
  <si>
    <t>11016</t>
  </si>
  <si>
    <t>Rowan</t>
  </si>
  <si>
    <t>Gilman</t>
  </si>
  <si>
    <t>99900172</t>
  </si>
  <si>
    <t>11017</t>
  </si>
  <si>
    <t>Drew</t>
  </si>
  <si>
    <t>Turcotte</t>
  </si>
  <si>
    <t>99900163</t>
  </si>
  <si>
    <t>11018</t>
  </si>
  <si>
    <t>99900134</t>
  </si>
  <si>
    <t>11019</t>
  </si>
  <si>
    <t>Orlando</t>
  </si>
  <si>
    <t>Emery</t>
  </si>
  <si>
    <t>99900142</t>
  </si>
  <si>
    <t>11020</t>
  </si>
  <si>
    <t>Edward</t>
  </si>
  <si>
    <t>99900111</t>
  </si>
  <si>
    <t>11021</t>
  </si>
  <si>
    <t>99900139</t>
  </si>
  <si>
    <t>11022</t>
  </si>
  <si>
    <t>Winchell</t>
  </si>
  <si>
    <t>99900146</t>
  </si>
  <si>
    <t>11023</t>
  </si>
  <si>
    <t>99900165</t>
  </si>
  <si>
    <t>11024</t>
  </si>
  <si>
    <t>99900144</t>
  </si>
  <si>
    <t>11025</t>
  </si>
  <si>
    <t>Diane</t>
  </si>
  <si>
    <t>99900141</t>
  </si>
  <si>
    <t>11026</t>
  </si>
  <si>
    <t>99900151</t>
  </si>
  <si>
    <t>11027</t>
  </si>
  <si>
    <t>Molly</t>
  </si>
  <si>
    <t>99900138</t>
  </si>
  <si>
    <t>11028</t>
  </si>
  <si>
    <t>Hayes</t>
  </si>
  <si>
    <t>58900483</t>
  </si>
  <si>
    <t>11029</t>
  </si>
  <si>
    <t>99900001</t>
  </si>
  <si>
    <t>12</t>
  </si>
  <si>
    <t>12001</t>
  </si>
  <si>
    <t>Kendall</t>
  </si>
  <si>
    <t>99900002</t>
  </si>
  <si>
    <t>12002</t>
  </si>
  <si>
    <t>Saul</t>
  </si>
  <si>
    <t>Bardsley</t>
  </si>
  <si>
    <t>99900004</t>
  </si>
  <si>
    <t>12003</t>
  </si>
  <si>
    <t>Danni</t>
  </si>
  <si>
    <t>Wilbur-Lambertson</t>
  </si>
  <si>
    <t>99900005</t>
  </si>
  <si>
    <t>12004</t>
  </si>
  <si>
    <t>Luke</t>
  </si>
  <si>
    <t>Shain</t>
  </si>
  <si>
    <t>99900007</t>
  </si>
  <si>
    <t>12005</t>
  </si>
  <si>
    <t>Colin</t>
  </si>
  <si>
    <t>Raifsnider</t>
  </si>
  <si>
    <t>99900011</t>
  </si>
  <si>
    <t>12006</t>
  </si>
  <si>
    <t>Linda</t>
  </si>
  <si>
    <t>DiGirolamo</t>
  </si>
  <si>
    <t>99900014</t>
  </si>
  <si>
    <t>12007</t>
  </si>
  <si>
    <t>Mimi</t>
  </si>
  <si>
    <t>Leary</t>
  </si>
  <si>
    <t>99900018</t>
  </si>
  <si>
    <t>12008</t>
  </si>
  <si>
    <t>Gardner</t>
  </si>
  <si>
    <t>99900057</t>
  </si>
  <si>
    <t>12009</t>
  </si>
  <si>
    <t>Renee</t>
  </si>
  <si>
    <t>99900046</t>
  </si>
  <si>
    <t>12010</t>
  </si>
  <si>
    <t>99900062</t>
  </si>
  <si>
    <t>12011</t>
  </si>
  <si>
    <t>99900084</t>
  </si>
  <si>
    <t>12012</t>
  </si>
  <si>
    <t>Missy</t>
  </si>
  <si>
    <t>Grenda</t>
  </si>
  <si>
    <t>99900016</t>
  </si>
  <si>
    <t>12013</t>
  </si>
  <si>
    <t>Darleen</t>
  </si>
  <si>
    <t>Foley</t>
  </si>
  <si>
    <t>99900071</t>
  </si>
  <si>
    <t>12014</t>
  </si>
  <si>
    <t>Milli</t>
  </si>
  <si>
    <t>Carrigan</t>
  </si>
  <si>
    <t>99900059</t>
  </si>
  <si>
    <t>12015</t>
  </si>
  <si>
    <t>McIver</t>
  </si>
  <si>
    <t>99900035</t>
  </si>
  <si>
    <t>12016</t>
  </si>
  <si>
    <t>Geoff</t>
  </si>
  <si>
    <t>99900041</t>
  </si>
  <si>
    <t>12017</t>
  </si>
  <si>
    <t>O`Keefe</t>
  </si>
  <si>
    <t>99900090</t>
  </si>
  <si>
    <t>12018</t>
  </si>
  <si>
    <t>Hagerman</t>
  </si>
  <si>
    <t>99900019</t>
  </si>
  <si>
    <t>12019</t>
  </si>
  <si>
    <t>Suzzane</t>
  </si>
  <si>
    <t>VanAvery</t>
  </si>
  <si>
    <t>99900083</t>
  </si>
  <si>
    <t>12020</t>
  </si>
  <si>
    <t>99900021</t>
  </si>
  <si>
    <t>12021</t>
  </si>
  <si>
    <t>Jacob</t>
  </si>
  <si>
    <t>99900040</t>
  </si>
  <si>
    <t>12022</t>
  </si>
  <si>
    <t>Cortese</t>
  </si>
  <si>
    <t>99900055</t>
  </si>
  <si>
    <t>12023</t>
  </si>
  <si>
    <t>99900054</t>
  </si>
  <si>
    <t>12024</t>
  </si>
  <si>
    <t>99900025</t>
  </si>
  <si>
    <t>12025</t>
  </si>
  <si>
    <t>Cathrine</t>
  </si>
  <si>
    <t>Baird</t>
  </si>
  <si>
    <t>99900030</t>
  </si>
  <si>
    <t>12026</t>
  </si>
  <si>
    <t>Lacy</t>
  </si>
  <si>
    <t>Kesseler</t>
  </si>
  <si>
    <t>99900027</t>
  </si>
  <si>
    <t>12027</t>
  </si>
  <si>
    <t>Russell</t>
  </si>
  <si>
    <t>Berube</t>
  </si>
  <si>
    <t>99900058</t>
  </si>
  <si>
    <t>12028</t>
  </si>
  <si>
    <t>Huang</t>
  </si>
  <si>
    <t>Ruby</t>
  </si>
  <si>
    <t>58900023</t>
  </si>
  <si>
    <t>12029</t>
  </si>
  <si>
    <t>Caty</t>
  </si>
  <si>
    <t>Chmura</t>
  </si>
  <si>
    <t>58900489</t>
  </si>
  <si>
    <t>12030</t>
  </si>
  <si>
    <t>2022-23 GRADE LEVEL</t>
  </si>
  <si>
    <t>Tiffany</t>
  </si>
  <si>
    <t>Owens</t>
  </si>
  <si>
    <t>Sutton</t>
  </si>
  <si>
    <t>Poole</t>
  </si>
  <si>
    <t>Kayla</t>
  </si>
  <si>
    <t>Sean</t>
  </si>
  <si>
    <t>Hunter</t>
  </si>
  <si>
    <t>Corey</t>
  </si>
  <si>
    <t>Data from END of 2022-23 SY</t>
  </si>
  <si>
    <t>Row Labels</t>
  </si>
  <si>
    <t>Grand Total</t>
  </si>
  <si>
    <t>Column Labels</t>
  </si>
  <si>
    <t>FALSE</t>
  </si>
  <si>
    <t>TRUE</t>
  </si>
  <si>
    <t>From End of</t>
  </si>
  <si>
    <t>2015-16</t>
  </si>
  <si>
    <t>To Beginning of</t>
  </si>
  <si>
    <t>2016-17</t>
  </si>
  <si>
    <t>Retention Rate</t>
  </si>
  <si>
    <t>Simple YoY Retention Rate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</si>
  <si>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</si>
  <si>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</si>
  <si>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</si>
  <si>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</si>
  <si>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</si>
  <si>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</si>
  <si>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</si>
  <si>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</si>
  <si>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</si>
  <si>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</si>
  <si>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</si>
  <si>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</si>
  <si>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</si>
  <si>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Retention Rates by Grade Level by Year - The Chmura Academy</t>
  </si>
  <si>
    <t>K</t>
  </si>
  <si>
    <t>GRADE LEVEL</t>
  </si>
  <si>
    <t xml:space="preserve">Last Year Students that COULD come back: </t>
  </si>
  <si>
    <t xml:space="preserve">Last Year Students that DID come back: </t>
  </si>
  <si>
    <t xml:space="preserve">Simple Retention Rate: </t>
  </si>
  <si>
    <t>Did they come back??</t>
  </si>
  <si>
    <t>Count of Did they come back??</t>
  </si>
  <si>
    <t>SORT</t>
  </si>
  <si>
    <t>GRADE</t>
  </si>
  <si>
    <t>LOST</t>
  </si>
  <si>
    <t>RETAINED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</si>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</sst>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49" fontId="0" fillId="0" borderId="0" xfId="0" applyNumberFormat="1" applyBorder="1"/>
    <xf numFmtId="0" fontId="0" fillId="0" borderId="0" xfId="0" applyBorder="1"/>
    <xf numFmtId="49" fontId="1" fillId="3" borderId="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0" fontId="6" fillId="0" borderId="0" xfId="0" applyFont="1"/>
    <xf numFmtId="0" fontId="6" fillId="0" borderId="13" xfId="0" applyFont="1" applyBorder="1"/>
    <xf numFmtId="0" fontId="6" fillId="0" borderId="16" xfId="0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0" fontId="6" fillId="0" borderId="22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/>
    <xf numFmtId="0" fontId="0" fillId="0" borderId="0" xfId="0" applyAlignment="1">
      <alignment horizontal="right" vertical="center"/>
    </xf>
    <xf numFmtId="0" fontId="4" fillId="0" borderId="0" xfId="0" applyFont="1"/>
    <xf numFmtId="9" fontId="4" fillId="0" borderId="0" xfId="1" applyFont="1"/>
    <xf numFmtId="0" fontId="4" fillId="0" borderId="0" xfId="0" applyFont="1" applyAlignment="1">
      <alignment horizontal="center" vertical="center"/>
    </xf>
    <xf numFmtId="10" fontId="4" fillId="0" borderId="0" xfId="1" applyNumberFormat="1" applyFont="1"/>
    <xf numFmtId="0" fontId="0" fillId="0" borderId="0" xfId="0"/>
    <xf numFmtId="49" fontId="1" fillId="2" borderId="0" xfId="0" applyNumberFormat="1" applyFont="1" applyFill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0" fillId="0" borderId="19" xfId="0" applyBorder="1" applyAlignment="1">
      <alignment horizontal="center" vertical="center"/>
    </xf>
    <xf numFmtId="10" fontId="6" fillId="0" borderId="20" xfId="1" applyNumberFormat="1" applyFon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6" fillId="0" borderId="23" xfId="1" applyNumberFormat="1" applyFont="1" applyBorder="1"/>
    <xf numFmtId="9" fontId="0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Year over Year Retention Rate for The Chmura Academy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'YoY Retention Rates'!$C$6:$C$12</c:f>
              <c:strCache>
                <c:ptCount val="7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</c:strCache>
            </c:strRef>
          </c:cat>
          <c:val>
            <c:numRef>
              <c:f>'YoY Retention Rates'!$D$6:$D$12</c:f>
              <c:numCache>
                <c:formatCode>0.00%</c:formatCode>
                <c:ptCount val="7"/>
                <c:pt idx="0">
                  <c:v>0.92849999999999999</c:v>
                </c:pt>
                <c:pt idx="1">
                  <c:v>0.9002</c:v>
                </c:pt>
                <c:pt idx="2">
                  <c:v>0.88890000000000002</c:v>
                </c:pt>
                <c:pt idx="3">
                  <c:v>0.88400000000000001</c:v>
                </c:pt>
                <c:pt idx="4">
                  <c:v>0.91539999999999999</c:v>
                </c:pt>
                <c:pt idx="5">
                  <c:v>0.92869999999999997</c:v>
                </c:pt>
                <c:pt idx="6">
                  <c:v>0.9671232876712329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7-428F-9CEC-1C752E350F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19003792"/>
        <c:axId val="1219010032"/>
      </c:lineChart>
      <c:catAx>
        <c:axId val="121900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10032"/>
        <c:crosses val="autoZero"/>
        <c:auto val="1"/>
        <c:lblAlgn val="ctr"/>
        <c:lblOffset val="100"/>
        <c:noMultiLvlLbl val="0"/>
      </c:catAx>
      <c:valAx>
        <c:axId val="12190100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21900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119061</xdr:rowOff>
    </xdr:from>
    <xdr:to>
      <xdr:col>23</xdr:col>
      <xdr:colOff>228600</xdr:colOff>
      <xdr:row>32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8666B4-4F71-AAFB-5475-A40921EF1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d Chmura" refreshedDate="44994.589029745373" createdVersion="8" refreshedVersion="8" minRefreshableVersion="3" recordCount="365" xr:uid="{AA46E894-2008-4654-B63F-979CA7DB1411}">
  <cacheSource type="worksheet">
    <worksheetSource ref="A4:E369" sheet="Retention"/>
  </cacheSource>
  <cacheFields count="5">
    <cacheField name="FIRST NAME" numFmtId="49">
      <sharedItems/>
    </cacheField>
    <cacheField name="LAST NAME" numFmtId="49">
      <sharedItems/>
    </cacheField>
    <cacheField name="UNIQUE ID" numFmtId="49">
      <sharedItems containsMixedTypes="1" containsNumber="1" containsInteger="1" minValue="58805648" maxValue="58805657"/>
    </cacheField>
    <cacheField name="2022-23 GRADE LEVEL" numFmtId="49">
      <sharedItems count="13">
        <s v="03"/>
        <s v="09"/>
        <s v="0K"/>
        <s v="10"/>
        <s v="08"/>
        <s v="11"/>
        <s v="06"/>
        <s v="04"/>
        <s v="01"/>
        <s v="PK"/>
        <s v="02"/>
        <s v="07"/>
        <s v="05"/>
      </sharedItems>
    </cacheField>
    <cacheField name="Did they come back??" numFmtId="0">
      <sharedItems count="2">
        <b v="1"/>
        <b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s v="Jeremiah"/>
    <s v="Abbott"/>
    <s v="99900344"/>
    <x v="0"/>
    <x v="0"/>
  </r>
  <r>
    <s v="Hank"/>
    <s v="Adams"/>
    <s v="99900227"/>
    <x v="1"/>
    <x v="0"/>
  </r>
  <r>
    <s v="Eric"/>
    <s v="Adams"/>
    <s v="99900206"/>
    <x v="2"/>
    <x v="0"/>
  </r>
  <r>
    <s v="Kenneth"/>
    <s v="Adams"/>
    <s v="99900149"/>
    <x v="3"/>
    <x v="0"/>
  </r>
  <r>
    <s v="Charles"/>
    <s v="Albrecht"/>
    <s v="99900326"/>
    <x v="4"/>
    <x v="0"/>
  </r>
  <r>
    <s v="Kendall"/>
    <s v="Albrecht"/>
    <s v="99900002"/>
    <x v="5"/>
    <x v="0"/>
  </r>
  <r>
    <s v="Christine"/>
    <s v="Allen"/>
    <s v="99900069"/>
    <x v="6"/>
    <x v="0"/>
  </r>
  <r>
    <s v="Jacob"/>
    <s v="Allen"/>
    <s v="99900040"/>
    <x v="5"/>
    <x v="0"/>
  </r>
  <r>
    <s v="Erik"/>
    <s v="Almlov"/>
    <s v="99900283"/>
    <x v="7"/>
    <x v="0"/>
  </r>
  <r>
    <s v="Andrew"/>
    <s v="Ameika"/>
    <s v="99900284"/>
    <x v="2"/>
    <x v="0"/>
  </r>
  <r>
    <s v="Marianne"/>
    <s v="Babcock"/>
    <s v="99900294"/>
    <x v="4"/>
    <x v="0"/>
  </r>
  <r>
    <s v="Cathrine"/>
    <s v="Baird"/>
    <s v="99900030"/>
    <x v="5"/>
    <x v="0"/>
  </r>
  <r>
    <s v="Rachael"/>
    <s v="Baitler"/>
    <s v="99900145"/>
    <x v="8"/>
    <x v="0"/>
  </r>
  <r>
    <s v="Andrew"/>
    <s v="Baker"/>
    <s v="99900375"/>
    <x v="0"/>
    <x v="0"/>
  </r>
  <r>
    <s v="Edward"/>
    <s v="Baker"/>
    <s v="99900111"/>
    <x v="3"/>
    <x v="0"/>
  </r>
  <r>
    <s v="Matthew"/>
    <s v="Baldwin"/>
    <s v="99900295"/>
    <x v="9"/>
    <x v="0"/>
  </r>
  <r>
    <s v="Sam"/>
    <s v="Baldwin"/>
    <s v="99900086"/>
    <x v="10"/>
    <x v="0"/>
  </r>
  <r>
    <s v="Saul"/>
    <s v="Bardsley"/>
    <s v="99900004"/>
    <x v="5"/>
    <x v="0"/>
  </r>
  <r>
    <s v="Carly"/>
    <s v="Barker"/>
    <s v="99900296"/>
    <x v="4"/>
    <x v="0"/>
  </r>
  <r>
    <s v="Jackie"/>
    <s v="Barker"/>
    <s v="99900091"/>
    <x v="3"/>
    <x v="0"/>
  </r>
  <r>
    <s v="Evan"/>
    <s v="Bartlett"/>
    <s v="99900008"/>
    <x v="6"/>
    <x v="0"/>
  </r>
  <r>
    <s v="Donald"/>
    <s v="Bean"/>
    <s v="99900087"/>
    <x v="11"/>
    <x v="0"/>
  </r>
  <r>
    <s v="Thedore"/>
    <s v="Bell"/>
    <s v="99900127"/>
    <x v="12"/>
    <x v="0"/>
  </r>
  <r>
    <s v="Jason"/>
    <s v="Bemis"/>
    <s v="99900273"/>
    <x v="7"/>
    <x v="0"/>
  </r>
  <r>
    <s v="Julie"/>
    <s v="Berry"/>
    <s v="99900088"/>
    <x v="10"/>
    <x v="0"/>
  </r>
  <r>
    <s v="Corey"/>
    <s v="Berry"/>
    <n v="58805657"/>
    <x v="1"/>
    <x v="1"/>
  </r>
  <r>
    <s v="Russell"/>
    <s v="Berube"/>
    <s v="99900058"/>
    <x v="5"/>
    <x v="0"/>
  </r>
  <r>
    <s v="Jason"/>
    <s v="Biondi"/>
    <s v="99900246"/>
    <x v="7"/>
    <x v="0"/>
  </r>
  <r>
    <s v="Zion"/>
    <s v="Biondi"/>
    <s v="99900070"/>
    <x v="2"/>
    <x v="0"/>
  </r>
  <r>
    <s v="Jamie"/>
    <s v="Books"/>
    <s v="99900112"/>
    <x v="12"/>
    <x v="0"/>
  </r>
  <r>
    <s v="Ethan"/>
    <s v="Bosworth"/>
    <s v="99900228"/>
    <x v="2"/>
    <x v="0"/>
  </r>
  <r>
    <s v="Jason"/>
    <s v="Boutilier"/>
    <s v="99900113"/>
    <x v="8"/>
    <x v="0"/>
  </r>
  <r>
    <s v="Justine"/>
    <s v="Boutilier"/>
    <s v="99900092"/>
    <x v="3"/>
    <x v="0"/>
  </r>
  <r>
    <s v="Tina"/>
    <s v="Boutin"/>
    <s v="99900229"/>
    <x v="1"/>
    <x v="0"/>
  </r>
  <r>
    <s v="Cynthia"/>
    <s v="Bray"/>
    <s v="99900358"/>
    <x v="0"/>
    <x v="0"/>
  </r>
  <r>
    <s v="Michael"/>
    <s v="Breton"/>
    <s v="99900128"/>
    <x v="3"/>
    <x v="0"/>
  </r>
  <r>
    <s v="Trey"/>
    <s v="Breton"/>
    <s v="99900093"/>
    <x v="12"/>
    <x v="0"/>
  </r>
  <r>
    <s v="Jake"/>
    <s v="Breton"/>
    <s v="99900089"/>
    <x v="6"/>
    <x v="0"/>
  </r>
  <r>
    <s v="Jonathan"/>
    <s v="Brill"/>
    <s v="99900298"/>
    <x v="9"/>
    <x v="0"/>
  </r>
  <r>
    <s v="Joanne"/>
    <s v="Brill"/>
    <s v="99900166"/>
    <x v="12"/>
    <x v="0"/>
  </r>
  <r>
    <s v="Nolan"/>
    <s v="Brown"/>
    <s v="99900345"/>
    <x v="11"/>
    <x v="0"/>
  </r>
  <r>
    <s v="Bethanie"/>
    <s v="Brown"/>
    <s v="99900185"/>
    <x v="1"/>
    <x v="0"/>
  </r>
  <r>
    <s v="Douglas"/>
    <s v="Brown"/>
    <s v="99900129"/>
    <x v="11"/>
    <x v="0"/>
  </r>
  <r>
    <s v="Jasmine"/>
    <s v="Brown"/>
    <s v="99900098"/>
    <x v="6"/>
    <x v="0"/>
  </r>
  <r>
    <s v="Sherry"/>
    <s v="Bullerwell"/>
    <s v="99900010"/>
    <x v="4"/>
    <x v="0"/>
  </r>
  <r>
    <s v="Bethanie"/>
    <s v="Burnham"/>
    <s v="99900094"/>
    <x v="3"/>
    <x v="0"/>
  </r>
  <r>
    <s v="Kathleen"/>
    <s v="Byrnes"/>
    <s v="99900359"/>
    <x v="10"/>
    <x v="0"/>
  </r>
  <r>
    <s v="Alison"/>
    <s v="Capano"/>
    <s v="99900148"/>
    <x v="11"/>
    <x v="0"/>
  </r>
  <r>
    <s v="Paul"/>
    <s v="Cappa"/>
    <s v="58900490"/>
    <x v="11"/>
    <x v="0"/>
  </r>
  <r>
    <s v="Milli"/>
    <s v="Carrigan"/>
    <s v="99900059"/>
    <x v="5"/>
    <x v="0"/>
  </r>
  <r>
    <s v="Alan"/>
    <s v="Carter"/>
    <s v="99900207"/>
    <x v="7"/>
    <x v="0"/>
  </r>
  <r>
    <s v="Jason"/>
    <s v="Casavola"/>
    <s v="99900095"/>
    <x v="8"/>
    <x v="0"/>
  </r>
  <r>
    <s v="Brian"/>
    <s v="Cash"/>
    <s v="99900302"/>
    <x v="9"/>
    <x v="0"/>
  </r>
  <r>
    <s v="Bonnie"/>
    <s v="Caswell"/>
    <s v="99900186"/>
    <x v="2"/>
    <x v="0"/>
  </r>
  <r>
    <s v="Kacy"/>
    <s v="Chapman"/>
    <s v="99900303"/>
    <x v="4"/>
    <x v="0"/>
  </r>
  <r>
    <s v="Caty"/>
    <s v="Chmura"/>
    <s v="58900489"/>
    <x v="5"/>
    <x v="0"/>
  </r>
  <r>
    <s v="Nicholas"/>
    <s v="Chute"/>
    <s v="99900230"/>
    <x v="7"/>
    <x v="0"/>
  </r>
  <r>
    <s v="Gray"/>
    <s v="Chute"/>
    <s v="99900208"/>
    <x v="1"/>
    <x v="0"/>
  </r>
  <r>
    <s v="Albert"/>
    <s v="Chute"/>
    <s v="99900096"/>
    <x v="6"/>
    <x v="0"/>
  </r>
  <r>
    <s v="Michael"/>
    <s v="Chute"/>
    <s v="99900072"/>
    <x v="6"/>
    <x v="0"/>
  </r>
  <r>
    <s v="Brice"/>
    <s v="Cole"/>
    <s v="99900130"/>
    <x v="12"/>
    <x v="0"/>
  </r>
  <r>
    <s v="Ryan"/>
    <s v="Corrigan"/>
    <s v="99900381"/>
    <x v="4"/>
    <x v="0"/>
  </r>
  <r>
    <s v="Dawn"/>
    <s v="Cortese"/>
    <s v="99900055"/>
    <x v="5"/>
    <x v="0"/>
  </r>
  <r>
    <s v="Ken"/>
    <s v="Cramer"/>
    <s v="99900378"/>
    <x v="9"/>
    <x v="0"/>
  </r>
  <r>
    <s v="Michael"/>
    <s v="Crawford"/>
    <s v="99900187"/>
    <x v="0"/>
    <x v="0"/>
  </r>
  <r>
    <s v="Katie"/>
    <s v="Cushman"/>
    <s v="99900306"/>
    <x v="0"/>
    <x v="0"/>
  </r>
  <r>
    <s v="Jane"/>
    <s v="Daggett"/>
    <s v="99900360"/>
    <x v="9"/>
    <x v="0"/>
  </r>
  <r>
    <s v="Jennifer"/>
    <s v="Daggett"/>
    <s v="99900209"/>
    <x v="7"/>
    <x v="0"/>
  </r>
  <r>
    <s v="Rebecca"/>
    <s v="Danis"/>
    <s v="99900338"/>
    <x v="11"/>
    <x v="0"/>
  </r>
  <r>
    <s v="Arthur"/>
    <s v="Davis"/>
    <s v="99900307"/>
    <x v="4"/>
    <x v="0"/>
  </r>
  <r>
    <s v="Bonnie"/>
    <s v="DeAngelo"/>
    <s v="99900376"/>
    <x v="0"/>
    <x v="0"/>
  </r>
  <r>
    <s v="Melinda"/>
    <s v="Diamond"/>
    <s v="99900013"/>
    <x v="6"/>
    <x v="0"/>
  </r>
  <r>
    <s v="Linda"/>
    <s v="DiGirolamo"/>
    <s v="99900014"/>
    <x v="5"/>
    <x v="0"/>
  </r>
  <r>
    <s v="Dawn"/>
    <s v="Doucette"/>
    <s v="99900361"/>
    <x v="4"/>
    <x v="0"/>
  </r>
  <r>
    <s v="Julio"/>
    <s v="Doucette"/>
    <s v="99900131"/>
    <x v="3"/>
    <x v="0"/>
  </r>
  <r>
    <s v="Francis"/>
    <s v="Doughty"/>
    <s v="99900365"/>
    <x v="9"/>
    <x v="0"/>
  </r>
  <r>
    <s v="Sherry"/>
    <s v="Douglas"/>
    <s v="99900377"/>
    <x v="8"/>
    <x v="0"/>
  </r>
  <r>
    <s v="Helena"/>
    <s v="Douglas"/>
    <s v="99900062"/>
    <x v="5"/>
    <x v="0"/>
  </r>
  <r>
    <s v="Laura"/>
    <s v="Dow"/>
    <s v="99900143"/>
    <x v="8"/>
    <x v="0"/>
  </r>
  <r>
    <s v="Libby"/>
    <s v="Dow"/>
    <s v="99900123"/>
    <x v="8"/>
    <x v="0"/>
  </r>
  <r>
    <s v="Dame"/>
    <s v="Downs"/>
    <s v="99900169"/>
    <x v="12"/>
    <x v="0"/>
  </r>
  <r>
    <s v="Nicole"/>
    <s v="Dubois"/>
    <s v="99900233"/>
    <x v="2"/>
    <x v="0"/>
  </r>
  <r>
    <s v="James"/>
    <s v="Durling"/>
    <s v="99900280"/>
    <x v="1"/>
    <x v="0"/>
  </r>
  <r>
    <s v="Matthew"/>
    <s v="Dyer"/>
    <s v="99900347"/>
    <x v="0"/>
    <x v="0"/>
  </r>
  <r>
    <s v="Joshua"/>
    <s v="Eastman"/>
    <s v="99900073"/>
    <x v="10"/>
    <x v="0"/>
  </r>
  <r>
    <s v="James"/>
    <s v="Edwards"/>
    <s v="99900248"/>
    <x v="2"/>
    <x v="0"/>
  </r>
  <r>
    <s v="Shelby"/>
    <s v="Edwards"/>
    <s v="99900100"/>
    <x v="9"/>
    <x v="0"/>
  </r>
  <r>
    <s v="Emily"/>
    <s v="Edwards"/>
    <s v="99900099"/>
    <x v="3"/>
    <x v="0"/>
  </r>
  <r>
    <s v="Jane"/>
    <s v="Edwards"/>
    <s v="99900084"/>
    <x v="5"/>
    <x v="0"/>
  </r>
  <r>
    <s v="Sharon"/>
    <s v="Egan"/>
    <s v="99900015"/>
    <x v="6"/>
    <x v="0"/>
  </r>
  <r>
    <s v="Jake"/>
    <s v="Eldridge"/>
    <s v="99900116"/>
    <x v="12"/>
    <x v="0"/>
  </r>
  <r>
    <s v="Sam"/>
    <s v="Emerson"/>
    <s v="99900189"/>
    <x v="1"/>
    <x v="0"/>
  </r>
  <r>
    <s v="Orlando"/>
    <s v="Emery"/>
    <s v="99900142"/>
    <x v="3"/>
    <x v="0"/>
  </r>
  <r>
    <s v="Bret"/>
    <s v="Enright"/>
    <s v="99900132"/>
    <x v="8"/>
    <x v="0"/>
  </r>
  <r>
    <s v="Faith"/>
    <s v="Ephron"/>
    <s v="99900210"/>
    <x v="2"/>
    <x v="0"/>
  </r>
  <r>
    <s v="Pat"/>
    <s v="Esty"/>
    <s v="99900272"/>
    <x v="1"/>
    <x v="0"/>
  </r>
  <r>
    <s v="Darcia"/>
    <s v="Federico"/>
    <s v="99900212"/>
    <x v="2"/>
    <x v="0"/>
  </r>
  <r>
    <s v="Chadwick"/>
    <s v="Fickett"/>
    <s v="99900308"/>
    <x v="4"/>
    <x v="0"/>
  </r>
  <r>
    <s v="Donna"/>
    <s v="Fickett"/>
    <s v="99900134"/>
    <x v="3"/>
    <x v="0"/>
  </r>
  <r>
    <s v="Nora"/>
    <s v="Field"/>
    <s v="99900101"/>
    <x v="12"/>
    <x v="0"/>
  </r>
  <r>
    <s v="Christopher"/>
    <s v="Flick"/>
    <s v="99900379"/>
    <x v="9"/>
    <x v="0"/>
  </r>
  <r>
    <s v="Julia"/>
    <s v="Floyd"/>
    <s v="99900339"/>
    <x v="9"/>
    <x v="0"/>
  </r>
  <r>
    <s v="Arnold"/>
    <s v="Fogg"/>
    <s v="99900102"/>
    <x v="6"/>
    <x v="0"/>
  </r>
  <r>
    <s v="Harrison"/>
    <s v="Ford"/>
    <s v="58900485"/>
    <x v="11"/>
    <x v="0"/>
  </r>
  <r>
    <s v="Tricia"/>
    <s v="Foss"/>
    <s v="99900249"/>
    <x v="0"/>
    <x v="0"/>
  </r>
  <r>
    <s v="Brenda"/>
    <s v="Fountaine"/>
    <s v="99900363"/>
    <x v="4"/>
    <x v="0"/>
  </r>
  <r>
    <s v="Larry"/>
    <s v="Fox"/>
    <s v="99900190"/>
    <x v="7"/>
    <x v="0"/>
  </r>
  <r>
    <s v="Walter"/>
    <s v="Frank"/>
    <s v="99900244"/>
    <x v="1"/>
    <x v="0"/>
  </r>
  <r>
    <s v="Kimberly"/>
    <s v="Froelich"/>
    <s v="99900390"/>
    <x v="11"/>
    <x v="0"/>
  </r>
  <r>
    <s v="Timothy"/>
    <s v="Froelich"/>
    <s v="99900175"/>
    <x v="9"/>
    <x v="0"/>
  </r>
  <r>
    <s v="Patricia"/>
    <s v="Fulton"/>
    <s v="99900213"/>
    <x v="1"/>
    <x v="0"/>
  </r>
  <r>
    <s v="George"/>
    <s v="Gadomski"/>
    <s v="99900250"/>
    <x v="1"/>
    <x v="0"/>
  </r>
  <r>
    <s v="Annabella"/>
    <s v="Gadomski"/>
    <s v="99900082"/>
    <x v="8"/>
    <x v="0"/>
  </r>
  <r>
    <s v="Shawn"/>
    <s v="Gagnon"/>
    <s v="99900310"/>
    <x v="0"/>
    <x v="0"/>
  </r>
  <r>
    <s v="Nancy"/>
    <s v="Gardner"/>
    <s v="99900057"/>
    <x v="5"/>
    <x v="0"/>
  </r>
  <r>
    <s v="Jane"/>
    <s v="Garron"/>
    <s v="99900171"/>
    <x v="8"/>
    <x v="0"/>
  </r>
  <r>
    <s v="Ryan"/>
    <s v="Gerrish"/>
    <s v="99900235"/>
    <x v="2"/>
    <x v="0"/>
  </r>
  <r>
    <s v="James"/>
    <s v="Gibbons"/>
    <s v="99900293"/>
    <x v="9"/>
    <x v="0"/>
  </r>
  <r>
    <s v="Rowan"/>
    <s v="Gilman"/>
    <s v="99900172"/>
    <x v="3"/>
    <x v="0"/>
  </r>
  <r>
    <s v="Erica"/>
    <s v="Girard"/>
    <s v="99900251"/>
    <x v="1"/>
    <x v="0"/>
  </r>
  <r>
    <s v="Nina"/>
    <s v="Golon"/>
    <s v="99900252"/>
    <x v="7"/>
    <x v="0"/>
  </r>
  <r>
    <s v="Ivy"/>
    <s v="Goodman"/>
    <s v="99900311"/>
    <x v="4"/>
    <x v="0"/>
  </r>
  <r>
    <s v="Andrew"/>
    <s v="Gowen"/>
    <s v="99900133"/>
    <x v="12"/>
    <x v="0"/>
  </r>
  <r>
    <s v="Jamie"/>
    <s v="Graffam"/>
    <s v="99900282"/>
    <x v="7"/>
    <x v="0"/>
  </r>
  <r>
    <s v="Daniella"/>
    <s v="Grant"/>
    <s v="99900214"/>
    <x v="2"/>
    <x v="0"/>
  </r>
  <r>
    <s v="Amanda"/>
    <s v="Grant"/>
    <s v="99900202"/>
    <x v="11"/>
    <x v="0"/>
  </r>
  <r>
    <s v="Richard"/>
    <s v="Grant"/>
    <s v="99900188"/>
    <x v="1"/>
    <x v="0"/>
  </r>
  <r>
    <s v="Tyler"/>
    <s v="Gray"/>
    <s v="99900348"/>
    <x v="11"/>
    <x v="0"/>
  </r>
  <r>
    <s v="Kelley"/>
    <s v="Gray"/>
    <s v="99900215"/>
    <x v="1"/>
    <x v="0"/>
  </r>
  <r>
    <s v="Terry"/>
    <s v="Gray"/>
    <s v="99900074"/>
    <x v="6"/>
    <x v="0"/>
  </r>
  <r>
    <s v="Adam"/>
    <s v="Gray"/>
    <n v="58805651"/>
    <x v="0"/>
    <x v="1"/>
  </r>
  <r>
    <s v="Andrea"/>
    <s v="Green"/>
    <s v="99900152"/>
    <x v="12"/>
    <x v="0"/>
  </r>
  <r>
    <s v="Missy"/>
    <s v="Grenda"/>
    <s v="99900016"/>
    <x v="5"/>
    <x v="0"/>
  </r>
  <r>
    <s v="Karen"/>
    <s v="Gurney"/>
    <s v="99900254"/>
    <x v="0"/>
    <x v="0"/>
  </r>
  <r>
    <s v="Dred"/>
    <s v="Gyger"/>
    <s v="99900038"/>
    <x v="10"/>
    <x v="0"/>
  </r>
  <r>
    <s v="Jaime"/>
    <s v="Hagan"/>
    <s v="99900064"/>
    <x v="10"/>
    <x v="0"/>
  </r>
  <r>
    <s v="Amy"/>
    <s v="Hagerman"/>
    <s v="99900019"/>
    <x v="5"/>
    <x v="0"/>
  </r>
  <r>
    <s v="Lisa"/>
    <s v="Hall"/>
    <s v="99900279"/>
    <x v="2"/>
    <x v="0"/>
  </r>
  <r>
    <s v="Jaime"/>
    <s v="Hall"/>
    <s v="99900023"/>
    <x v="11"/>
    <x v="0"/>
  </r>
  <r>
    <s v="Kayla"/>
    <s v="Hall"/>
    <n v="58805655"/>
    <x v="4"/>
    <x v="1"/>
  </r>
  <r>
    <s v="Ken"/>
    <s v="Hallstrom"/>
    <s v="99900366"/>
    <x v="9"/>
    <x v="0"/>
  </r>
  <r>
    <s v="Michele"/>
    <s v="Hamilton"/>
    <s v="99900275"/>
    <x v="1"/>
    <x v="0"/>
  </r>
  <r>
    <s v="Ellen"/>
    <s v="Hancock"/>
    <s v="99900380"/>
    <x v="4"/>
    <x v="0"/>
  </r>
  <r>
    <s v="Geoffrey"/>
    <s v="Hancock"/>
    <s v="99900191"/>
    <x v="2"/>
    <x v="0"/>
  </r>
  <r>
    <s v="Amy"/>
    <s v="Hanscom"/>
    <s v="99900068"/>
    <x v="10"/>
    <x v="0"/>
  </r>
  <r>
    <s v="Philip"/>
    <s v="Hanson"/>
    <s v="99900349"/>
    <x v="0"/>
    <x v="0"/>
  </r>
  <r>
    <s v="Anna"/>
    <s v="Harmon"/>
    <s v="99900315"/>
    <x v="9"/>
    <x v="0"/>
  </r>
  <r>
    <s v="Carie"/>
    <s v="Harmon"/>
    <s v="99900021"/>
    <x v="5"/>
    <x v="0"/>
  </r>
  <r>
    <s v="Scott"/>
    <s v="Harris"/>
    <s v="99900153"/>
    <x v="12"/>
    <x v="0"/>
  </r>
  <r>
    <s v="Lindsay"/>
    <s v="Hayes"/>
    <s v="58900483"/>
    <x v="3"/>
    <x v="0"/>
  </r>
  <r>
    <s v="Keith"/>
    <s v="Hazelton"/>
    <s v="99900117"/>
    <x v="12"/>
    <x v="0"/>
  </r>
  <r>
    <s v="Karen"/>
    <s v="Hemingway"/>
    <s v="99900118"/>
    <x v="9"/>
    <x v="0"/>
  </r>
  <r>
    <s v="Larry"/>
    <s v="Herrick"/>
    <s v="99900364"/>
    <x v="10"/>
    <x v="0"/>
  </r>
  <r>
    <s v="Dan"/>
    <s v="Himes"/>
    <s v="99900192"/>
    <x v="1"/>
    <x v="0"/>
  </r>
  <r>
    <s v="Amy"/>
    <s v="Hodenberg"/>
    <s v="99900022"/>
    <x v="6"/>
    <x v="0"/>
  </r>
  <r>
    <s v="Rebecca"/>
    <s v="Horning"/>
    <s v="99900274"/>
    <x v="2"/>
    <x v="0"/>
  </r>
  <r>
    <s v="Sam"/>
    <s v="Howard"/>
    <s v="99900170"/>
    <x v="3"/>
    <x v="0"/>
  </r>
  <r>
    <s v="David"/>
    <s v="Howard"/>
    <s v="99900025"/>
    <x v="5"/>
    <x v="0"/>
  </r>
  <r>
    <s v="Dean"/>
    <s v="Hubbard"/>
    <s v="99900247"/>
    <x v="0"/>
    <x v="0"/>
  </r>
  <r>
    <s v="Victoria"/>
    <s v="Hubka"/>
    <s v="99900176"/>
    <x v="11"/>
    <x v="0"/>
  </r>
  <r>
    <s v="Sean"/>
    <s v="Hunter"/>
    <n v="58805656"/>
    <x v="1"/>
    <x v="1"/>
  </r>
  <r>
    <s v="James"/>
    <s v="Hutchinson"/>
    <s v="99900258"/>
    <x v="11"/>
    <x v="0"/>
  </r>
  <r>
    <s v="Angela"/>
    <s v="Inglis"/>
    <s v="99900115"/>
    <x v="8"/>
    <x v="0"/>
  </r>
  <r>
    <s v="Martin"/>
    <s v="Irish"/>
    <s v="99900232"/>
    <x v="7"/>
    <x v="0"/>
  </r>
  <r>
    <s v="Shawn"/>
    <s v="James"/>
    <s v="99900066"/>
    <x v="10"/>
    <x v="0"/>
  </r>
  <r>
    <s v="Devin"/>
    <s v="Jensen"/>
    <s v="99900216"/>
    <x v="2"/>
    <x v="0"/>
  </r>
  <r>
    <s v="Steven"/>
    <s v="Jensen"/>
    <s v="99900020"/>
    <x v="10"/>
    <x v="0"/>
  </r>
  <r>
    <s v="Elliot"/>
    <s v="Johnson"/>
    <s v="99900103"/>
    <x v="12"/>
    <x v="0"/>
  </r>
  <r>
    <s v="Mitchell"/>
    <s v="Jones"/>
    <s v="99900109"/>
    <x v="8"/>
    <x v="0"/>
  </r>
  <r>
    <s v="Jamie"/>
    <s v="Jordan"/>
    <s v="99900319"/>
    <x v="9"/>
    <x v="0"/>
  </r>
  <r>
    <s v="Alan"/>
    <s v="Keefe"/>
    <s v="99900350"/>
    <x v="4"/>
    <x v="0"/>
  </r>
  <r>
    <s v="Mary"/>
    <s v="Keefe"/>
    <s v="99900001"/>
    <x v="5"/>
    <x v="0"/>
  </r>
  <r>
    <s v="Frank"/>
    <s v="Kelman"/>
    <s v="99900026"/>
    <x v="6"/>
    <x v="0"/>
  </r>
  <r>
    <s v="Lacy"/>
    <s v="Kesseler"/>
    <s v="99900027"/>
    <x v="5"/>
    <x v="0"/>
  </r>
  <r>
    <s v="Lea-Ann"/>
    <s v="Kiesman"/>
    <s v="99900301"/>
    <x v="11"/>
    <x v="0"/>
  </r>
  <r>
    <s v="Redford"/>
    <s v="Kimball"/>
    <s v="99900028"/>
    <x v="10"/>
    <x v="0"/>
  </r>
  <r>
    <s v="Louis"/>
    <s v="Kingsbury"/>
    <s v="99900076"/>
    <x v="11"/>
    <x v="0"/>
  </r>
  <r>
    <s v="Brit"/>
    <s v="Klimek"/>
    <s v="99900061"/>
    <x v="6"/>
    <x v="0"/>
  </r>
  <r>
    <s v="Jaime"/>
    <s v="Kosiba"/>
    <s v="99900234"/>
    <x v="7"/>
    <x v="0"/>
  </r>
  <r>
    <s v="Kay"/>
    <s v="Kroc"/>
    <s v="99900119"/>
    <x v="11"/>
    <x v="0"/>
  </r>
  <r>
    <s v="Derek"/>
    <s v="Kutasi"/>
    <s v="99900320"/>
    <x v="10"/>
    <x v="0"/>
  </r>
  <r>
    <s v="Hiedi"/>
    <s v="LaFountaine"/>
    <s v="99900135"/>
    <x v="6"/>
    <x v="0"/>
  </r>
  <r>
    <s v="Justine"/>
    <s v="Lake"/>
    <s v="99900180"/>
    <x v="12"/>
    <x v="0"/>
  </r>
  <r>
    <s v="Louis"/>
    <s v="Larsen"/>
    <s v="99900136"/>
    <x v="3"/>
    <x v="0"/>
  </r>
  <r>
    <s v="Nickie"/>
    <s v="Lasselle"/>
    <s v="99900382"/>
    <x v="0"/>
    <x v="0"/>
  </r>
  <r>
    <s v="Million"/>
    <s v="Lasselle"/>
    <s v="99900060"/>
    <x v="10"/>
    <x v="0"/>
  </r>
  <r>
    <s v="Mimi"/>
    <s v="Leary"/>
    <s v="99900018"/>
    <x v="5"/>
    <x v="0"/>
  </r>
  <r>
    <s v="Jenna"/>
    <s v="Leasure"/>
    <s v="99900077"/>
    <x v="6"/>
    <x v="0"/>
  </r>
  <r>
    <s v="Bob"/>
    <s v="Lee"/>
    <s v="99900313"/>
    <x v="9"/>
    <x v="0"/>
  </r>
  <r>
    <s v="Triston"/>
    <s v="Leighton"/>
    <s v="99900104"/>
    <x v="3"/>
    <x v="0"/>
  </r>
  <r>
    <s v="Joe"/>
    <s v="LeMay"/>
    <s v="99900383"/>
    <x v="9"/>
    <x v="0"/>
  </r>
  <r>
    <s v="Kyle"/>
    <s v="LeProhon"/>
    <s v="99900237"/>
    <x v="7"/>
    <x v="0"/>
  </r>
  <r>
    <s v="Jeremy"/>
    <s v="Lesniak"/>
    <s v="99900384"/>
    <x v="4"/>
    <x v="0"/>
  </r>
  <r>
    <s v="Jessie"/>
    <s v="Letarte"/>
    <s v="99900218"/>
    <x v="7"/>
    <x v="0"/>
  </r>
  <r>
    <s v="Jeremy"/>
    <s v="Lindsay"/>
    <s v="99900369"/>
    <x v="0"/>
    <x v="0"/>
  </r>
  <r>
    <s v="Rachel"/>
    <s v="Littlefield"/>
    <s v="99900256"/>
    <x v="0"/>
    <x v="0"/>
  </r>
  <r>
    <s v="Herman"/>
    <s v="Longley"/>
    <s v="99900385"/>
    <x v="10"/>
    <x v="0"/>
  </r>
  <r>
    <s v="Tori"/>
    <s v="Lorrain"/>
    <s v="99900238"/>
    <x v="1"/>
    <x v="0"/>
  </r>
  <r>
    <s v="Larry"/>
    <s v="Lorrain"/>
    <s v="99900078"/>
    <x v="10"/>
    <x v="0"/>
  </r>
  <r>
    <s v="Erin"/>
    <s v="Lowell"/>
    <s v="99900183"/>
    <x v="8"/>
    <x v="0"/>
  </r>
  <r>
    <s v="Bonnie"/>
    <s v="Lumbra"/>
    <s v="99900281"/>
    <x v="2"/>
    <x v="0"/>
  </r>
  <r>
    <s v="Kevin"/>
    <s v="Lyons"/>
    <s v="99900342"/>
    <x v="0"/>
    <x v="0"/>
  </r>
  <r>
    <s v="Joseph"/>
    <s v="Macdonald"/>
    <s v="99900321"/>
    <x v="4"/>
    <x v="0"/>
  </r>
  <r>
    <s v="Winnie"/>
    <s v="Macdonald"/>
    <s v="99900121"/>
    <x v="12"/>
    <x v="0"/>
  </r>
  <r>
    <s v="Joanne"/>
    <s v="Maguire"/>
    <s v="99900271"/>
    <x v="1"/>
    <x v="0"/>
  </r>
  <r>
    <s v="Michelle"/>
    <s v="Martus"/>
    <s v="99900312"/>
    <x v="4"/>
    <x v="0"/>
  </r>
  <r>
    <s v="Isabella"/>
    <s v="Maryanski"/>
    <s v="58900005"/>
    <x v="6"/>
    <x v="0"/>
  </r>
  <r>
    <s v="Janice"/>
    <s v="Maynard"/>
    <s v="99900367"/>
    <x v="0"/>
    <x v="0"/>
  </r>
  <r>
    <s v="Maurace"/>
    <s v="McCarraher"/>
    <s v="99900222"/>
    <x v="7"/>
    <x v="0"/>
  </r>
  <r>
    <s v="Keith"/>
    <s v="McCourt"/>
    <s v="99900179"/>
    <x v="12"/>
    <x v="0"/>
  </r>
  <r>
    <s v="Jess"/>
    <s v="McDevitt"/>
    <s v="99900106"/>
    <x v="11"/>
    <x v="0"/>
  </r>
  <r>
    <s v="Molly"/>
    <s v="McDonald"/>
    <s v="99900138"/>
    <x v="3"/>
    <x v="0"/>
  </r>
  <r>
    <s v="Carie"/>
    <s v="McDonald"/>
    <s v="99900024"/>
    <x v="10"/>
    <x v="0"/>
  </r>
  <r>
    <s v="Mimi"/>
    <s v="McIver"/>
    <s v="99900035"/>
    <x v="5"/>
    <x v="0"/>
  </r>
  <r>
    <s v="Richelle"/>
    <s v="McLean"/>
    <s v="99900114"/>
    <x v="12"/>
    <x v="0"/>
  </r>
  <r>
    <s v="Jeb"/>
    <s v="McMahon"/>
    <s v="99900352"/>
    <x v="8"/>
    <x v="0"/>
  </r>
  <r>
    <s v="Christina"/>
    <s v="McPhail"/>
    <s v="99900195"/>
    <x v="1"/>
    <x v="0"/>
  </r>
  <r>
    <s v="Brendan"/>
    <s v="McVeigh"/>
    <s v="99900386"/>
    <x v="9"/>
    <x v="0"/>
  </r>
  <r>
    <s v="James"/>
    <s v="Merrill"/>
    <s v="99900309"/>
    <x v="8"/>
    <x v="0"/>
  </r>
  <r>
    <s v="Lindsay"/>
    <s v="Mitchell"/>
    <s v="99900322"/>
    <x v="4"/>
    <x v="0"/>
  </r>
  <r>
    <s v="Karl"/>
    <s v="Mitchell"/>
    <s v="99900197"/>
    <x v="2"/>
    <x v="0"/>
  </r>
  <r>
    <s v="James"/>
    <s v="Mitchell"/>
    <n v="58805650"/>
    <x v="1"/>
    <x v="1"/>
  </r>
  <r>
    <s v="Michael"/>
    <s v="Mitchell"/>
    <n v="58805648"/>
    <x v="6"/>
    <x v="1"/>
  </r>
  <r>
    <s v="Amanda"/>
    <s v="Montague"/>
    <s v="99900353"/>
    <x v="9"/>
    <x v="0"/>
  </r>
  <r>
    <s v="Jennifer"/>
    <s v="Morin"/>
    <s v="99900370"/>
    <x v="4"/>
    <x v="0"/>
  </r>
  <r>
    <s v="Nancy"/>
    <s v="Morrill"/>
    <s v="99900387"/>
    <x v="10"/>
    <x v="0"/>
  </r>
  <r>
    <s v="Hailey"/>
    <s v="Morton"/>
    <s v="99900371"/>
    <x v="11"/>
    <x v="0"/>
  </r>
  <r>
    <s v="Colby"/>
    <s v="Morton"/>
    <s v="99900354"/>
    <x v="0"/>
    <x v="0"/>
  </r>
  <r>
    <s v="Jamie"/>
    <s v="Mowatt"/>
    <s v="99900304"/>
    <x v="8"/>
    <x v="0"/>
  </r>
  <r>
    <s v="Jane"/>
    <s v="Mowatt"/>
    <s v="99900144"/>
    <x v="3"/>
    <x v="0"/>
  </r>
  <r>
    <s v="Tim"/>
    <s v="Muise"/>
    <s v="99900184"/>
    <x v="8"/>
    <x v="0"/>
  </r>
  <r>
    <s v="Leif"/>
    <s v="Murray"/>
    <s v="99900325"/>
    <x v="9"/>
    <x v="0"/>
  </r>
  <r>
    <s v="Aaron"/>
    <s v="Murray"/>
    <s v="99900198"/>
    <x v="7"/>
    <x v="0"/>
  </r>
  <r>
    <s v="Dana"/>
    <s v="Nappi"/>
    <s v="99900253"/>
    <x v="7"/>
    <x v="0"/>
  </r>
  <r>
    <s v="Joel"/>
    <s v="Nascimento"/>
    <s v="99900355"/>
    <x v="4"/>
    <x v="0"/>
  </r>
  <r>
    <s v="James"/>
    <s v="Neal"/>
    <s v="99900362"/>
    <x v="4"/>
    <x v="0"/>
  </r>
  <r>
    <s v="Terrance"/>
    <s v="Nelson"/>
    <s v="99900079"/>
    <x v="10"/>
    <x v="0"/>
  </r>
  <r>
    <s v="Than"/>
    <s v="Nguyen"/>
    <s v="99900199"/>
    <x v="1"/>
    <x v="0"/>
  </r>
  <r>
    <s v="Trip"/>
    <s v="Nguyen"/>
    <s v="99900105"/>
    <x v="3"/>
    <x v="0"/>
  </r>
  <r>
    <s v="Homer"/>
    <s v="Nile"/>
    <s v="99900388"/>
    <x v="11"/>
    <x v="0"/>
  </r>
  <r>
    <s v="Drew"/>
    <s v="Nile"/>
    <s v="99900139"/>
    <x v="3"/>
    <x v="0"/>
  </r>
  <r>
    <s v="Alexander"/>
    <s v="Noble"/>
    <s v="99900039"/>
    <x v="6"/>
    <x v="0"/>
  </r>
  <r>
    <s v="Christopher"/>
    <s v="Nute"/>
    <s v="99900327"/>
    <x v="0"/>
    <x v="0"/>
  </r>
  <r>
    <s v="Mel"/>
    <s v="Nutting"/>
    <s v="99900257"/>
    <x v="2"/>
    <x v="0"/>
  </r>
  <r>
    <s v="Mitchell"/>
    <s v="O`Keefe"/>
    <s v="99900090"/>
    <x v="5"/>
    <x v="0"/>
  </r>
  <r>
    <s v="Kevin"/>
    <s v="O'Keefe"/>
    <s v="99900314"/>
    <x v="4"/>
    <x v="0"/>
  </r>
  <r>
    <s v="Ian"/>
    <s v="O'Keefe"/>
    <s v="99900278"/>
    <x v="3"/>
    <x v="0"/>
  </r>
  <r>
    <s v="Tiffany"/>
    <s v="Owens"/>
    <n v="58805652"/>
    <x v="1"/>
    <x v="1"/>
  </r>
  <r>
    <s v="Melinda"/>
    <s v="Paige"/>
    <s v="99900012"/>
    <x v="2"/>
    <x v="0"/>
  </r>
  <r>
    <s v="April"/>
    <s v="Painter"/>
    <s v="99900156"/>
    <x v="8"/>
    <x v="0"/>
  </r>
  <r>
    <s v="Ken"/>
    <s v="Palmer"/>
    <s v="99900241"/>
    <x v="7"/>
    <x v="0"/>
  </r>
  <r>
    <s v="Timmy"/>
    <s v="Pappas"/>
    <s v="99900053"/>
    <x v="10"/>
    <x v="0"/>
  </r>
  <r>
    <s v="Robert"/>
    <s v="Paquet"/>
    <s v="99900356"/>
    <x v="8"/>
    <x v="0"/>
  </r>
  <r>
    <s v="Jordan"/>
    <s v="Patriquin"/>
    <s v="99900140"/>
    <x v="12"/>
    <x v="0"/>
  </r>
  <r>
    <s v="Angela"/>
    <s v="Phillips"/>
    <s v="99900324"/>
    <x v="9"/>
    <x v="0"/>
  </r>
  <r>
    <s v="Christy"/>
    <s v="Pitts"/>
    <s v="99900174"/>
    <x v="11"/>
    <x v="1"/>
  </r>
  <r>
    <s v="Jake"/>
    <s v="Plourde"/>
    <s v="99900264"/>
    <x v="1"/>
    <x v="0"/>
  </r>
  <r>
    <s v="Charles"/>
    <s v="Plummer"/>
    <s v="99900389"/>
    <x v="4"/>
    <x v="0"/>
  </r>
  <r>
    <s v="Gregory"/>
    <s v="Plummer"/>
    <s v="99900107"/>
    <x v="8"/>
    <x v="0"/>
  </r>
  <r>
    <s v="Dana"/>
    <s v="Plummer"/>
    <s v="99900054"/>
    <x v="5"/>
    <x v="0"/>
  </r>
  <r>
    <s v="Jen"/>
    <s v="Poland"/>
    <s v="99900157"/>
    <x v="8"/>
    <x v="0"/>
  </r>
  <r>
    <s v="Diane"/>
    <s v="Pomerleau"/>
    <s v="99900141"/>
    <x v="3"/>
    <x v="0"/>
  </r>
  <r>
    <s v="Donna"/>
    <s v="Pomerleau"/>
    <s v="99900081"/>
    <x v="6"/>
    <x v="0"/>
  </r>
  <r>
    <s v="Joseph"/>
    <s v="Poole"/>
    <n v="58805654"/>
    <x v="1"/>
    <x v="1"/>
  </r>
  <r>
    <s v="Jo"/>
    <s v="Porter"/>
    <s v="99900158"/>
    <x v="6"/>
    <x v="0"/>
  </r>
  <r>
    <s v="Geoff"/>
    <s v="Porter"/>
    <s v="99900041"/>
    <x v="5"/>
    <x v="0"/>
  </r>
  <r>
    <s v="Becky"/>
    <s v="Poulin"/>
    <s v="99900097"/>
    <x v="3"/>
    <x v="0"/>
  </r>
  <r>
    <s v="Steven"/>
    <s v="Poulin"/>
    <s v="99900065"/>
    <x v="10"/>
    <x v="0"/>
  </r>
  <r>
    <s v="Joel"/>
    <s v="Prescott"/>
    <s v="99900178"/>
    <x v="8"/>
    <x v="0"/>
  </r>
  <r>
    <s v="Holly"/>
    <s v="Pride"/>
    <s v="99900120"/>
    <x v="12"/>
    <x v="0"/>
  </r>
  <r>
    <s v="Melody"/>
    <s v="Proulx"/>
    <s v="99900221"/>
    <x v="11"/>
    <x v="0"/>
  </r>
  <r>
    <s v="Jessica"/>
    <s v="Putnam"/>
    <s v="99900346"/>
    <x v="0"/>
    <x v="0"/>
  </r>
  <r>
    <s v="Shannon"/>
    <s v="Quinn"/>
    <s v="99900173"/>
    <x v="12"/>
    <x v="0"/>
  </r>
  <r>
    <s v="Colin"/>
    <s v="Raifsnider"/>
    <s v="99900011"/>
    <x v="5"/>
    <x v="0"/>
  </r>
  <r>
    <s v="Joan"/>
    <s v="Randall"/>
    <s v="99900242"/>
    <x v="7"/>
    <x v="0"/>
  </r>
  <r>
    <s v="Cory"/>
    <s v="Ribas"/>
    <s v="99900108"/>
    <x v="8"/>
    <x v="0"/>
  </r>
  <r>
    <s v="Jill"/>
    <s v="Richard"/>
    <s v="99900316"/>
    <x v="4"/>
    <x v="0"/>
  </r>
  <r>
    <s v="Jon"/>
    <s v="Richardson"/>
    <s v="99900318"/>
    <x v="9"/>
    <x v="0"/>
  </r>
  <r>
    <s v="Sara"/>
    <s v="Richardson"/>
    <s v="99900259"/>
    <x v="2"/>
    <x v="0"/>
  </r>
  <r>
    <s v="Kathleen"/>
    <s v="Richardson"/>
    <s v="99900167"/>
    <x v="8"/>
    <x v="0"/>
  </r>
  <r>
    <s v="Devin"/>
    <s v="Riley"/>
    <s v="99900217"/>
    <x v="7"/>
    <x v="0"/>
  </r>
  <r>
    <s v="Michelle"/>
    <s v="Rock"/>
    <s v="99900165"/>
    <x v="3"/>
    <x v="0"/>
  </r>
  <r>
    <s v="Suzanne"/>
    <s v="Rock"/>
    <s v="99900164"/>
    <x v="12"/>
    <x v="0"/>
  </r>
  <r>
    <s v="Scott"/>
    <s v="Rock"/>
    <s v="99900042"/>
    <x v="10"/>
    <x v="0"/>
  </r>
  <r>
    <s v="Dana"/>
    <s v="Rogers"/>
    <s v="99900260"/>
    <x v="1"/>
    <x v="0"/>
  </r>
  <r>
    <s v="Katherine"/>
    <s v="Ross"/>
    <s v="99900328"/>
    <x v="9"/>
    <x v="0"/>
  </r>
  <r>
    <s v="Cote"/>
    <s v="Ross"/>
    <s v="99900223"/>
    <x v="2"/>
    <x v="0"/>
  </r>
  <r>
    <s v="Huang"/>
    <s v="Ruby"/>
    <s v="58900023"/>
    <x v="5"/>
    <x v="0"/>
  </r>
  <r>
    <s v="Melody"/>
    <s v="Sargent"/>
    <s v="99900044"/>
    <x v="6"/>
    <x v="0"/>
  </r>
  <r>
    <s v="Nancy"/>
    <s v="Sawyer"/>
    <s v="99900122"/>
    <x v="11"/>
    <x v="0"/>
  </r>
  <r>
    <s v="John"/>
    <s v="Schuettinger"/>
    <s v="99900329"/>
    <x v="4"/>
    <x v="0"/>
  </r>
  <r>
    <s v="Marlene"/>
    <s v="Schwenk"/>
    <s v="99900245"/>
    <x v="0"/>
    <x v="0"/>
  </r>
  <r>
    <s v="Christopher"/>
    <s v="Scribner"/>
    <s v="99900330"/>
    <x v="0"/>
    <x v="0"/>
  </r>
  <r>
    <s v="Luke"/>
    <s v="Shain"/>
    <s v="99900007"/>
    <x v="5"/>
    <x v="0"/>
  </r>
  <r>
    <s v="Aaron"/>
    <s v="Shaw"/>
    <s v="99900373"/>
    <x v="9"/>
    <x v="0"/>
  </r>
  <r>
    <s v="Mike"/>
    <s v="Shepard"/>
    <s v="99900159"/>
    <x v="12"/>
    <x v="0"/>
  </r>
  <r>
    <s v="Angela"/>
    <s v="Shiers"/>
    <s v="99900224"/>
    <x v="2"/>
    <x v="0"/>
  </r>
  <r>
    <s v="Mike"/>
    <s v="Sico"/>
    <s v="99900009"/>
    <x v="6"/>
    <x v="0"/>
  </r>
  <r>
    <s v="Jordan"/>
    <s v="Silva"/>
    <s v="99900331"/>
    <x v="10"/>
    <x v="0"/>
  </r>
  <r>
    <s v="Doreen"/>
    <s v="Skillings"/>
    <s v="99900261"/>
    <x v="7"/>
    <x v="0"/>
  </r>
  <r>
    <s v="Jessie"/>
    <s v="Small"/>
    <s v="99900269"/>
    <x v="3"/>
    <x v="0"/>
  </r>
  <r>
    <s v="Cory"/>
    <s v="Small"/>
    <s v="99900262"/>
    <x v="1"/>
    <x v="0"/>
  </r>
  <r>
    <s v="Kyle"/>
    <s v="Smart"/>
    <s v="99900335"/>
    <x v="4"/>
    <x v="0"/>
  </r>
  <r>
    <s v="Jenna"/>
    <s v="Smiddy"/>
    <s v="99900336"/>
    <x v="0"/>
    <x v="0"/>
  </r>
  <r>
    <s v="Michael"/>
    <s v="Smith"/>
    <s v="99900391"/>
    <x v="10"/>
    <x v="0"/>
  </r>
  <r>
    <s v="John"/>
    <s v="Smith"/>
    <s v="99900297"/>
    <x v="9"/>
    <x v="0"/>
  </r>
  <r>
    <s v="Kevin"/>
    <s v="Smith"/>
    <s v="99900067"/>
    <x v="11"/>
    <x v="0"/>
  </r>
  <r>
    <s v="Derrick"/>
    <s v="Smith"/>
    <s v="99900037"/>
    <x v="10"/>
    <x v="0"/>
  </r>
  <r>
    <s v="Brittany"/>
    <s v="Southard"/>
    <s v="99900200"/>
    <x v="2"/>
    <x v="0"/>
  </r>
  <r>
    <s v="Heather"/>
    <s v="Southard"/>
    <s v="99900006"/>
    <x v="6"/>
    <x v="0"/>
  </r>
  <r>
    <s v="Devon"/>
    <s v="Sprague"/>
    <s v="99900333"/>
    <x v="0"/>
    <x v="0"/>
  </r>
  <r>
    <s v="Mark"/>
    <s v="Springer"/>
    <s v="99900392"/>
    <x v="8"/>
    <x v="0"/>
  </r>
  <r>
    <s v="Daniel"/>
    <s v="Stanford"/>
    <s v="99900332"/>
    <x v="4"/>
    <x v="0"/>
  </r>
  <r>
    <s v="Ali"/>
    <s v="Stanford"/>
    <s v="99900155"/>
    <x v="12"/>
    <x v="0"/>
  </r>
  <r>
    <s v="Melanie"/>
    <s v="Staples"/>
    <s v="99900334"/>
    <x v="9"/>
    <x v="0"/>
  </r>
  <r>
    <s v="Renee"/>
    <s v="Staples"/>
    <s v="99900046"/>
    <x v="5"/>
    <x v="0"/>
  </r>
  <r>
    <s v="Jane"/>
    <s v="Stoddard"/>
    <s v="99900047"/>
    <x v="6"/>
    <x v="0"/>
  </r>
  <r>
    <s v="Dan"/>
    <s v="StPierre"/>
    <s v="99900276"/>
    <x v="1"/>
    <x v="0"/>
  </r>
  <r>
    <s v="Robert"/>
    <s v="Strattard"/>
    <s v="99900343"/>
    <x v="10"/>
    <x v="0"/>
  </r>
  <r>
    <s v="Laura"/>
    <s v="Strout"/>
    <s v="99900151"/>
    <x v="3"/>
    <x v="0"/>
  </r>
  <r>
    <s v="Helena"/>
    <s v="Strout"/>
    <s v="99900110"/>
    <x v="11"/>
    <x v="0"/>
  </r>
  <r>
    <s v="Sandra"/>
    <s v="Stuart"/>
    <s v="99900154"/>
    <x v="8"/>
    <x v="0"/>
  </r>
  <r>
    <s v="David"/>
    <s v="Sutton"/>
    <n v="58805653"/>
    <x v="1"/>
    <x v="1"/>
  </r>
  <r>
    <s v="Tara"/>
    <s v="Sylvester"/>
    <s v="99900243"/>
    <x v="11"/>
    <x v="0"/>
  </r>
  <r>
    <s v="Eric"/>
    <s v="Talbott"/>
    <s v="99900277"/>
    <x v="7"/>
    <x v="0"/>
  </r>
  <r>
    <s v="Zachary"/>
    <s v="Theriault"/>
    <s v="99900263"/>
    <x v="11"/>
    <x v="0"/>
  </r>
  <r>
    <s v="Abigail"/>
    <s v="Theriault"/>
    <s v="99900052"/>
    <x v="10"/>
    <x v="0"/>
  </r>
  <r>
    <s v="Barbara"/>
    <s v="Thibodeau"/>
    <s v="99900201"/>
    <x v="1"/>
    <x v="0"/>
  </r>
  <r>
    <s v="Lori"/>
    <s v="Thomas"/>
    <s v="99900305"/>
    <x v="0"/>
    <x v="0"/>
  </r>
  <r>
    <s v="Kevin"/>
    <s v="Thomas"/>
    <s v="99900161"/>
    <x v="8"/>
    <x v="0"/>
  </r>
  <r>
    <s v="Jamie"/>
    <s v="Thompson"/>
    <s v="99900048"/>
    <x v="2"/>
    <x v="0"/>
  </r>
  <r>
    <s v="Karen"/>
    <s v="Toole"/>
    <s v="99900036"/>
    <x v="6"/>
    <x v="0"/>
  </r>
  <r>
    <s v="Angela"/>
    <s v="Treat"/>
    <s v="99900351"/>
    <x v="4"/>
    <x v="0"/>
  </r>
  <r>
    <s v="Daryl"/>
    <s v="Trickett"/>
    <s v="99900211"/>
    <x v="2"/>
    <x v="0"/>
  </r>
  <r>
    <s v="Drew"/>
    <s v="Turcotte"/>
    <s v="99900163"/>
    <x v="3"/>
    <x v="0"/>
  </r>
  <r>
    <s v="William"/>
    <s v="Valliere"/>
    <s v="99900225"/>
    <x v="3"/>
    <x v="0"/>
  </r>
  <r>
    <s v="Heidi"/>
    <s v="Van Kaulker"/>
    <s v="58900008"/>
    <x v="8"/>
    <x v="1"/>
  </r>
  <r>
    <s v="Suzzane"/>
    <s v="VanAvery"/>
    <s v="99900083"/>
    <x v="5"/>
    <x v="0"/>
  </r>
  <r>
    <s v="Christopher"/>
    <s v="Vaughan"/>
    <s v="99900124"/>
    <x v="12"/>
    <x v="0"/>
  </r>
  <r>
    <s v="Shane"/>
    <s v="Vaughn"/>
    <s v="99900150"/>
    <x v="6"/>
    <x v="0"/>
  </r>
  <r>
    <s v="Leonard"/>
    <s v="Vigeant"/>
    <s v="99900368"/>
    <x v="11"/>
    <x v="0"/>
  </r>
  <r>
    <s v="Gregory"/>
    <s v="Watkins"/>
    <s v="99900299"/>
    <x v="8"/>
    <x v="0"/>
  </r>
  <r>
    <s v="Courtney"/>
    <s v="Watson"/>
    <s v="99900085"/>
    <x v="10"/>
    <x v="0"/>
  </r>
  <r>
    <s v="Michael"/>
    <s v="Wesig"/>
    <s v="99900372"/>
    <x v="0"/>
    <x v="0"/>
  </r>
  <r>
    <s v="Ashley"/>
    <s v="Wesig"/>
    <s v="99900340"/>
    <x v="9"/>
    <x v="0"/>
  </r>
  <r>
    <s v="Emily"/>
    <s v="Whelan"/>
    <s v="99900162"/>
    <x v="8"/>
    <x v="0"/>
  </r>
  <r>
    <s v="Lance"/>
    <s v="Whittier"/>
    <s v="99900203"/>
    <x v="7"/>
    <x v="0"/>
  </r>
  <r>
    <s v="Patrick"/>
    <s v="Wiggin"/>
    <s v="99900050"/>
    <x v="10"/>
    <x v="0"/>
  </r>
  <r>
    <s v="Danni"/>
    <s v="Wilbur-Lambertson"/>
    <s v="99900005"/>
    <x v="5"/>
    <x v="0"/>
  </r>
  <r>
    <s v="Julia"/>
    <s v="Williams"/>
    <s v="99900270"/>
    <x v="0"/>
    <x v="0"/>
  </r>
  <r>
    <s v="Harry"/>
    <s v="Williams"/>
    <s v="99900265"/>
    <x v="2"/>
    <x v="0"/>
  </r>
  <r>
    <s v="Paul"/>
    <s v="Williams"/>
    <s v="99900003"/>
    <x v="6"/>
    <x v="0"/>
  </r>
  <r>
    <s v="Marie"/>
    <s v="Williamson"/>
    <s v="99900204"/>
    <x v="7"/>
    <x v="0"/>
  </r>
  <r>
    <s v="David"/>
    <s v="Wilson"/>
    <s v="99900266"/>
    <x v="1"/>
    <x v="0"/>
  </r>
  <r>
    <s v="Rebecca"/>
    <s v="Wilson"/>
    <s v="99900226"/>
    <x v="7"/>
    <x v="0"/>
  </r>
  <r>
    <s v="Steven"/>
    <s v="Winchell"/>
    <s v="99900146"/>
    <x v="3"/>
    <x v="0"/>
  </r>
  <r>
    <s v="Jeremy"/>
    <s v="Wiswell"/>
    <s v="99900126"/>
    <x v="12"/>
    <x v="0"/>
  </r>
  <r>
    <s v="Jaime"/>
    <s v="Wood"/>
    <s v="99900205"/>
    <x v="1"/>
    <x v="0"/>
  </r>
  <r>
    <s v="Wesley"/>
    <s v="Woodworth"/>
    <s v="99900300"/>
    <x v="4"/>
    <x v="0"/>
  </r>
  <r>
    <s v="Adam"/>
    <s v="Woodworth"/>
    <s v="99900125"/>
    <x v="12"/>
    <x v="0"/>
  </r>
  <r>
    <s v="Erin"/>
    <s v="Works"/>
    <s v="99900181"/>
    <x v="12"/>
    <x v="0"/>
  </r>
  <r>
    <s v="Kristin"/>
    <s v="Worthley"/>
    <s v="99900337"/>
    <x v="11"/>
    <x v="0"/>
  </r>
  <r>
    <s v="Jason"/>
    <s v="Yannelli"/>
    <s v="99900341"/>
    <x v="9"/>
    <x v="0"/>
  </r>
  <r>
    <s v="Jillian"/>
    <s v="York"/>
    <s v="99900267"/>
    <x v="2"/>
    <x v="0"/>
  </r>
  <r>
    <s v="Erin"/>
    <s v="Young"/>
    <s v="99900075"/>
    <x v="1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A2CC27-DC61-4EB5-B879-A54491F856F5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22:H37" firstHeaderRow="1" firstDataRow="2" firstDataCol="1"/>
  <pivotFields count="5">
    <pivotField showAll="0"/>
    <pivotField showAll="0"/>
    <pivotField showAll="0"/>
    <pivotField axis="axisRow" showAll="0">
      <items count="14">
        <item x="8"/>
        <item x="10"/>
        <item x="0"/>
        <item x="7"/>
        <item x="12"/>
        <item x="6"/>
        <item x="11"/>
        <item x="4"/>
        <item x="1"/>
        <item x="2"/>
        <item x="3"/>
        <item x="5"/>
        <item x="9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Did they come back??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CCAE3-BB73-4B70-A55C-B702A980647D}" name="Table1" displayName="Table1" ref="B5:D19" totalsRowShown="0" headerRowDxfId="6" headerRowBorderDxfId="5" tableBorderDxfId="4" totalsRowBorderDxfId="3">
  <autoFilter ref="B5:D19" xr:uid="{32CCCAE3-BB73-4B70-A55C-B702A980647D}"/>
  <tableColumns count="3">
    <tableColumn id="1" xr3:uid="{D50AC90C-6CDA-4878-B230-FBBF54B62980}" name="From End of" dataDxfId="2"/>
    <tableColumn id="2" xr3:uid="{0025FABF-B681-400B-9E5A-2BC7C46BD2A6}" name="To Beginning of" dataDxfId="1"/>
    <tableColumn id="3" xr3:uid="{DCFFB55C-3BCA-4B9D-80E3-B5D93ED729E0}" name="Retention Rate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C4CFF-219A-4067-9F33-4C13E2551083}">
  <dimension ref="D2:N26"/>
  <sheetViews>
    <sheetView workbookViewId="0">
      <selection activeCell="G7" sqref="G7"/>
    </sheetView>
  </sheetViews>
  <sheetFormatPr defaultRowHeight="15" x14ac:dyDescent="0.25"/>
  <cols>
    <col min="1" max="1" width="31.140625" bestFit="1" customWidth="1"/>
    <col min="2" max="2" width="16.28515625" bestFit="1" customWidth="1"/>
    <col min="3" max="3" width="5.5703125" bestFit="1" customWidth="1"/>
    <col min="4" max="4" width="11.28515625" bestFit="1" customWidth="1"/>
    <col min="6" max="6" width="10.85546875" bestFit="1" customWidth="1"/>
    <col min="7" max="7" width="6.42578125" bestFit="1" customWidth="1"/>
    <col min="8" max="8" width="30" customWidth="1"/>
    <col min="9" max="9" width="7.85546875" customWidth="1"/>
  </cols>
  <sheetData>
    <row r="2" spans="4:14" ht="23.25" x14ac:dyDescent="0.3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4:14" ht="23.25" x14ac:dyDescent="0.35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4:14" ht="23.25" x14ac:dyDescent="0.35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4:14" ht="23.25" x14ac:dyDescent="0.35">
      <c r="D5" s="34"/>
      <c r="E5" s="34"/>
      <c r="F5" s="34"/>
      <c r="G5" s="34"/>
      <c r="H5" s="34"/>
      <c r="I5" s="34"/>
      <c r="J5" s="35"/>
      <c r="K5" s="34"/>
      <c r="L5" s="36"/>
      <c r="M5" s="34"/>
      <c r="N5" s="37"/>
    </row>
    <row r="6" spans="4:14" ht="23.25" x14ac:dyDescent="0.35">
      <c r="D6" s="34"/>
      <c r="E6" s="34"/>
      <c r="F6" s="34"/>
      <c r="G6" s="34"/>
      <c r="H6" s="34"/>
      <c r="I6" s="34"/>
      <c r="J6" s="35"/>
      <c r="K6" s="34"/>
      <c r="L6" s="36"/>
      <c r="M6" s="34"/>
      <c r="N6" s="37"/>
    </row>
    <row r="7" spans="4:14" ht="23.25" x14ac:dyDescent="0.35">
      <c r="D7" s="34"/>
      <c r="E7" s="34"/>
      <c r="F7" s="34"/>
      <c r="G7" s="34"/>
      <c r="H7" s="34"/>
      <c r="I7" s="34"/>
      <c r="J7" s="35"/>
      <c r="K7" s="34"/>
      <c r="L7" s="36"/>
      <c r="M7" s="34"/>
      <c r="N7" s="37"/>
    </row>
    <row r="8" spans="4:14" ht="23.25" x14ac:dyDescent="0.35">
      <c r="D8" s="34"/>
      <c r="E8" s="34"/>
      <c r="F8" s="34"/>
      <c r="G8" s="34">
        <f>SUM(I8:I10)</f>
        <v>6</v>
      </c>
      <c r="H8" s="34"/>
      <c r="I8" s="34">
        <v>1</v>
      </c>
      <c r="J8" s="35"/>
      <c r="K8" s="34"/>
      <c r="L8" s="36"/>
      <c r="M8" s="34"/>
      <c r="N8" s="37"/>
    </row>
    <row r="9" spans="4:14" ht="23.25" x14ac:dyDescent="0.35">
      <c r="D9" s="34"/>
      <c r="E9" s="34"/>
      <c r="F9" s="34"/>
      <c r="G9" s="34"/>
      <c r="H9" s="34"/>
      <c r="I9" s="34">
        <v>2</v>
      </c>
      <c r="J9" s="35"/>
      <c r="K9" s="34"/>
      <c r="L9" s="36"/>
      <c r="M9" s="34"/>
      <c r="N9" s="37"/>
    </row>
    <row r="10" spans="4:14" ht="23.25" x14ac:dyDescent="0.35">
      <c r="D10" s="34"/>
      <c r="E10" s="34"/>
      <c r="F10" s="34"/>
      <c r="G10" s="34"/>
      <c r="H10" s="34"/>
      <c r="I10" s="34">
        <v>3</v>
      </c>
      <c r="J10" s="35"/>
      <c r="K10" s="34"/>
      <c r="L10" s="36"/>
      <c r="M10" s="34"/>
      <c r="N10" s="37"/>
    </row>
    <row r="11" spans="4:14" ht="23.25" x14ac:dyDescent="0.35">
      <c r="D11" s="34"/>
      <c r="E11" s="34"/>
      <c r="F11" s="34"/>
      <c r="G11" s="34"/>
      <c r="H11" s="34"/>
      <c r="I11" s="34">
        <v>4</v>
      </c>
      <c r="J11" s="35"/>
      <c r="K11" s="34"/>
      <c r="L11" s="36"/>
      <c r="M11" s="34"/>
      <c r="N11" s="37"/>
    </row>
    <row r="12" spans="4:14" ht="23.25" x14ac:dyDescent="0.35">
      <c r="D12" s="34"/>
      <c r="E12" s="34"/>
      <c r="F12" s="34"/>
      <c r="G12" s="34"/>
      <c r="H12" s="34"/>
      <c r="I12" s="34">
        <v>5</v>
      </c>
      <c r="J12" s="35"/>
      <c r="K12" s="34"/>
      <c r="L12" s="36"/>
      <c r="M12" s="34"/>
      <c r="N12" s="37"/>
    </row>
    <row r="13" spans="4:14" ht="23.25" x14ac:dyDescent="0.35">
      <c r="D13" s="34"/>
      <c r="E13" s="34"/>
      <c r="F13" s="34"/>
      <c r="G13" s="34"/>
      <c r="H13" s="34"/>
      <c r="I13" s="34">
        <v>6</v>
      </c>
      <c r="J13" s="35"/>
      <c r="K13" s="34"/>
      <c r="L13" s="36"/>
      <c r="M13" s="34"/>
      <c r="N13" s="37"/>
    </row>
    <row r="14" spans="4:14" ht="23.25" x14ac:dyDescent="0.35">
      <c r="D14" s="34"/>
      <c r="E14" s="34"/>
      <c r="F14" s="34"/>
      <c r="G14" s="34"/>
      <c r="H14" s="34"/>
      <c r="I14" s="34">
        <v>7</v>
      </c>
      <c r="J14" s="35"/>
      <c r="K14" s="34"/>
      <c r="L14" s="36"/>
      <c r="M14" s="34"/>
      <c r="N14" s="37"/>
    </row>
    <row r="15" spans="4:14" ht="23.25" x14ac:dyDescent="0.35">
      <c r="D15" s="34"/>
      <c r="E15" s="34"/>
      <c r="F15" s="34"/>
      <c r="G15" s="34"/>
      <c r="H15" s="34"/>
      <c r="I15" s="34">
        <v>8</v>
      </c>
      <c r="J15" s="35"/>
      <c r="K15" s="34"/>
      <c r="L15" s="36"/>
      <c r="M15" s="34"/>
      <c r="N15" s="37"/>
    </row>
    <row r="16" spans="4:14" ht="23.25" x14ac:dyDescent="0.35">
      <c r="D16" s="34"/>
      <c r="E16" s="34"/>
      <c r="F16" s="34"/>
      <c r="G16" s="34"/>
      <c r="H16" s="34"/>
      <c r="I16" s="34">
        <v>9</v>
      </c>
      <c r="J16" s="35"/>
      <c r="K16" s="34"/>
      <c r="L16" s="36"/>
      <c r="M16" s="34"/>
      <c r="N16" s="37"/>
    </row>
    <row r="17" spans="4:14" ht="23.25" x14ac:dyDescent="0.35">
      <c r="D17" s="34"/>
      <c r="E17" s="34"/>
      <c r="F17" s="34"/>
      <c r="G17" s="34"/>
      <c r="H17" s="34"/>
      <c r="I17" s="34"/>
      <c r="J17" s="35"/>
      <c r="K17" s="34"/>
      <c r="L17" s="36"/>
      <c r="M17" s="34"/>
      <c r="N17" s="37"/>
    </row>
    <row r="18" spans="4:14" ht="23.25" x14ac:dyDescent="0.35">
      <c r="D18" s="34"/>
      <c r="E18" s="34"/>
      <c r="F18" s="34"/>
      <c r="G18" s="34"/>
      <c r="H18" s="34"/>
      <c r="I18" s="34"/>
      <c r="J18" s="34"/>
      <c r="K18" s="34"/>
      <c r="L18" s="36"/>
      <c r="M18" s="34"/>
      <c r="N18" s="34"/>
    </row>
    <row r="19" spans="4:14" ht="23.25" x14ac:dyDescent="0.3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4:14" ht="23.25" x14ac:dyDescent="0.3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4:14" ht="23.25" x14ac:dyDescent="0.3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4:14" ht="23.25" x14ac:dyDescent="0.3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4:14" ht="23.25" x14ac:dyDescent="0.3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4:14" ht="23.25" x14ac:dyDescent="0.3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4:14" ht="23.25" x14ac:dyDescent="0.3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4:14" ht="23.25" x14ac:dyDescent="0.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pageMargins left="0.7" right="0.7" top="0.75" bottom="0.75" header="0.3" footer="0.3"/>
  <pageSetup orientation="portrait" horizontalDpi="300" verticalDpi="300" r:id="rId1"/>
  <ignoredErrors>
    <ignoredError sqref="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2F44-0DF1-45E3-813C-12E49DFE4FE7}">
  <dimension ref="A1:Q405"/>
  <sheetViews>
    <sheetView tabSelected="1" workbookViewId="0">
      <pane ySplit="4" topLeftCell="A5" activePane="bottomLeft" state="frozen"/>
      <selection pane="bottomLeft" activeCell="E5" sqref="E5"/>
    </sheetView>
  </sheetViews>
  <sheetFormatPr defaultRowHeight="15" x14ac:dyDescent="0.25"/>
  <cols>
    <col min="1" max="1" width="11.7109375" style="2" customWidth="1"/>
    <col min="2" max="2" width="18.42578125" style="2" bestFit="1" customWidth="1"/>
    <col min="3" max="3" width="10.5703125" style="2" bestFit="1" customWidth="1"/>
    <col min="4" max="4" width="20" style="2" bestFit="1" customWidth="1"/>
    <col min="5" max="5" width="22.5703125" style="2" bestFit="1" customWidth="1"/>
    <col min="7" max="7" width="39.140625" bestFit="1" customWidth="1"/>
    <col min="12" max="12" width="13.140625" customWidth="1"/>
    <col min="13" max="13" width="12.85546875" customWidth="1"/>
    <col min="14" max="14" width="10.5703125" bestFit="1" customWidth="1"/>
    <col min="15" max="15" width="12.5703125" bestFit="1" customWidth="1"/>
    <col min="16" max="16" width="16.5703125" bestFit="1" customWidth="1"/>
    <col min="17" max="17" width="6.28515625" bestFit="1" customWidth="1"/>
  </cols>
  <sheetData>
    <row r="1" spans="1:17" x14ac:dyDescent="0.25">
      <c r="A1" s="58" t="s">
        <v>1407</v>
      </c>
      <c r="B1" s="58"/>
      <c r="C1" s="58"/>
      <c r="D1" s="58"/>
      <c r="L1" s="39" t="s">
        <v>0</v>
      </c>
      <c r="M1" s="39"/>
      <c r="N1" s="39"/>
      <c r="O1" s="39"/>
      <c r="P1" s="39"/>
      <c r="Q1" s="42"/>
    </row>
    <row r="2" spans="1:17" x14ac:dyDescent="0.25">
      <c r="A2" s="58"/>
      <c r="B2" s="58"/>
      <c r="C2" s="58"/>
      <c r="D2" s="58"/>
      <c r="L2" s="39"/>
      <c r="M2" s="39"/>
      <c r="N2" s="39"/>
      <c r="O2" s="39"/>
      <c r="P2" s="39"/>
      <c r="Q2" s="42"/>
    </row>
    <row r="3" spans="1:17" x14ac:dyDescent="0.25">
      <c r="A3" s="58"/>
      <c r="B3" s="58"/>
      <c r="C3" s="58"/>
      <c r="D3" s="58"/>
      <c r="L3" s="39" t="s">
        <v>1</v>
      </c>
      <c r="M3" s="39"/>
      <c r="N3" s="39"/>
      <c r="O3" s="39"/>
      <c r="P3" s="39"/>
      <c r="Q3" s="42"/>
    </row>
    <row r="4" spans="1:17" x14ac:dyDescent="0.25">
      <c r="A4" s="3" t="s">
        <v>2</v>
      </c>
      <c r="B4" s="3" t="s">
        <v>3</v>
      </c>
      <c r="C4" s="3" t="s">
        <v>4</v>
      </c>
      <c r="D4" s="3" t="s">
        <v>1398</v>
      </c>
      <c r="E4" s="3" t="s">
        <v>1438</v>
      </c>
      <c r="L4" s="40" t="s">
        <v>2</v>
      </c>
      <c r="M4" s="41" t="s">
        <v>3</v>
      </c>
      <c r="N4" s="41" t="s">
        <v>4</v>
      </c>
      <c r="O4" s="41" t="s">
        <v>1434</v>
      </c>
      <c r="P4" s="41" t="s">
        <v>5</v>
      </c>
      <c r="Q4" s="41" t="s">
        <v>6</v>
      </c>
    </row>
    <row r="5" spans="1:17" x14ac:dyDescent="0.25">
      <c r="A5" s="1" t="s">
        <v>537</v>
      </c>
      <c r="B5" s="1" t="s">
        <v>538</v>
      </c>
      <c r="C5" s="1" t="s">
        <v>539</v>
      </c>
      <c r="D5" s="1" t="s">
        <v>435</v>
      </c>
      <c r="E5" s="4" t="b">
        <f>ISNUMBER(MATCH(C5,$N$5:$N$402,0))</f>
        <v>1</v>
      </c>
      <c r="G5" s="33" t="s">
        <v>1435</v>
      </c>
      <c r="H5" s="8">
        <f>COUNTA(B5:B369)</f>
        <v>365</v>
      </c>
      <c r="L5" s="44" t="s">
        <v>7</v>
      </c>
      <c r="M5" s="46" t="s">
        <v>8</v>
      </c>
      <c r="N5" s="46" t="s">
        <v>9</v>
      </c>
      <c r="O5" s="46" t="s">
        <v>10</v>
      </c>
      <c r="P5" s="46" t="s">
        <v>11</v>
      </c>
      <c r="Q5" s="46" t="s">
        <v>12</v>
      </c>
    </row>
    <row r="6" spans="1:17" x14ac:dyDescent="0.25">
      <c r="A6" s="1" t="s">
        <v>1155</v>
      </c>
      <c r="B6" s="1" t="s">
        <v>18</v>
      </c>
      <c r="C6" s="1" t="s">
        <v>1156</v>
      </c>
      <c r="D6" s="1" t="s">
        <v>1034</v>
      </c>
      <c r="E6" s="4" t="b">
        <f t="shared" ref="E6:E69" si="0">ISNUMBER(MATCH(C6,$N$5:$N$402,0))</f>
        <v>1</v>
      </c>
      <c r="G6" s="33" t="s">
        <v>1436</v>
      </c>
      <c r="H6" s="8">
        <f>COUNTIF(E5:E369,"TRUE")</f>
        <v>353</v>
      </c>
      <c r="L6" s="43" t="s">
        <v>13</v>
      </c>
      <c r="M6" s="47" t="s">
        <v>14</v>
      </c>
      <c r="N6" s="47" t="s">
        <v>15</v>
      </c>
      <c r="O6" s="47" t="s">
        <v>10</v>
      </c>
      <c r="P6" s="47" t="s">
        <v>11</v>
      </c>
      <c r="Q6" s="47" t="s">
        <v>16</v>
      </c>
    </row>
    <row r="7" spans="1:17" x14ac:dyDescent="0.25">
      <c r="A7" s="1" t="s">
        <v>229</v>
      </c>
      <c r="B7" s="1" t="s">
        <v>18</v>
      </c>
      <c r="C7" s="1" t="s">
        <v>230</v>
      </c>
      <c r="D7" s="1" t="s">
        <v>126</v>
      </c>
      <c r="E7" s="4" t="b">
        <f t="shared" si="0"/>
        <v>1</v>
      </c>
      <c r="G7" s="33" t="s">
        <v>1437</v>
      </c>
      <c r="H7" s="57">
        <f>H6/H5</f>
        <v>0.9671232876712329</v>
      </c>
      <c r="L7" s="43" t="s">
        <v>17</v>
      </c>
      <c r="M7" s="47" t="s">
        <v>18</v>
      </c>
      <c r="N7" s="47" t="s">
        <v>19</v>
      </c>
      <c r="O7" s="47" t="s">
        <v>10</v>
      </c>
      <c r="P7" s="47" t="s">
        <v>11</v>
      </c>
      <c r="Q7" s="47" t="s">
        <v>20</v>
      </c>
    </row>
    <row r="8" spans="1:17" x14ac:dyDescent="0.25">
      <c r="A8" s="1" t="s">
        <v>1242</v>
      </c>
      <c r="B8" s="1" t="s">
        <v>18</v>
      </c>
      <c r="C8" s="1" t="s">
        <v>1243</v>
      </c>
      <c r="D8" s="1" t="s">
        <v>1127</v>
      </c>
      <c r="E8" s="4" t="b">
        <f t="shared" si="0"/>
        <v>1</v>
      </c>
      <c r="L8" s="43" t="s">
        <v>21</v>
      </c>
      <c r="M8" s="47" t="s">
        <v>22</v>
      </c>
      <c r="N8" s="47" t="s">
        <v>23</v>
      </c>
      <c r="O8" s="47" t="s">
        <v>10</v>
      </c>
      <c r="P8" s="47" t="s">
        <v>11</v>
      </c>
      <c r="Q8" s="47" t="s">
        <v>24</v>
      </c>
    </row>
    <row r="9" spans="1:17" x14ac:dyDescent="0.25">
      <c r="A9" s="1" t="s">
        <v>1044</v>
      </c>
      <c r="B9" s="1" t="s">
        <v>1077</v>
      </c>
      <c r="C9" s="1" t="s">
        <v>1078</v>
      </c>
      <c r="D9" s="1" t="s">
        <v>933</v>
      </c>
      <c r="E9" s="4" t="b">
        <f t="shared" si="0"/>
        <v>1</v>
      </c>
      <c r="L9" s="43" t="s">
        <v>25</v>
      </c>
      <c r="M9" s="47" t="s">
        <v>26</v>
      </c>
      <c r="N9" s="47" t="s">
        <v>27</v>
      </c>
      <c r="O9" s="47" t="s">
        <v>10</v>
      </c>
      <c r="P9" s="47" t="s">
        <v>11</v>
      </c>
      <c r="Q9" s="47" t="s">
        <v>28</v>
      </c>
    </row>
    <row r="10" spans="1:17" x14ac:dyDescent="0.25">
      <c r="A10" s="1" t="s">
        <v>1301</v>
      </c>
      <c r="B10" s="1" t="s">
        <v>1077</v>
      </c>
      <c r="C10" s="1" t="s">
        <v>1302</v>
      </c>
      <c r="D10" s="1" t="s">
        <v>1217</v>
      </c>
      <c r="E10" s="4" t="b">
        <f t="shared" si="0"/>
        <v>1</v>
      </c>
      <c r="L10" s="43" t="s">
        <v>29</v>
      </c>
      <c r="M10" s="47" t="s">
        <v>30</v>
      </c>
      <c r="N10" s="47" t="s">
        <v>31</v>
      </c>
      <c r="O10" s="47" t="s">
        <v>10</v>
      </c>
      <c r="P10" s="47" t="s">
        <v>11</v>
      </c>
      <c r="Q10" s="47" t="s">
        <v>32</v>
      </c>
    </row>
    <row r="11" spans="1:17" x14ac:dyDescent="0.25">
      <c r="A11" s="1" t="s">
        <v>832</v>
      </c>
      <c r="B11" s="1" t="s">
        <v>833</v>
      </c>
      <c r="C11" s="1" t="s">
        <v>834</v>
      </c>
      <c r="D11" s="1" t="s">
        <v>733</v>
      </c>
      <c r="E11" s="4" t="b">
        <f t="shared" si="0"/>
        <v>1</v>
      </c>
      <c r="L11" s="43" t="s">
        <v>33</v>
      </c>
      <c r="M11" s="47" t="s">
        <v>34</v>
      </c>
      <c r="N11" s="47" t="s">
        <v>35</v>
      </c>
      <c r="O11" s="47" t="s">
        <v>10</v>
      </c>
      <c r="P11" s="47" t="s">
        <v>11</v>
      </c>
      <c r="Q11" s="47" t="s">
        <v>36</v>
      </c>
    </row>
    <row r="12" spans="1:17" x14ac:dyDescent="0.25">
      <c r="A12" s="1" t="s">
        <v>1368</v>
      </c>
      <c r="B12" s="1" t="s">
        <v>833</v>
      </c>
      <c r="C12" s="1" t="s">
        <v>1369</v>
      </c>
      <c r="D12" s="1" t="s">
        <v>1217</v>
      </c>
      <c r="E12" s="4" t="b">
        <f t="shared" si="0"/>
        <v>1</v>
      </c>
      <c r="L12" s="43" t="s">
        <v>37</v>
      </c>
      <c r="M12" s="47" t="s">
        <v>38</v>
      </c>
      <c r="N12" s="47" t="s">
        <v>39</v>
      </c>
      <c r="O12" s="47" t="s">
        <v>10</v>
      </c>
      <c r="P12" s="47" t="s">
        <v>11</v>
      </c>
      <c r="Q12" s="47" t="s">
        <v>40</v>
      </c>
    </row>
    <row r="13" spans="1:17" x14ac:dyDescent="0.25">
      <c r="A13" s="1" t="s">
        <v>723</v>
      </c>
      <c r="B13" s="1" t="s">
        <v>724</v>
      </c>
      <c r="C13" s="1" t="s">
        <v>725</v>
      </c>
      <c r="D13" s="1" t="s">
        <v>540</v>
      </c>
      <c r="E13" s="4" t="b">
        <f t="shared" si="0"/>
        <v>1</v>
      </c>
      <c r="L13" s="43" t="s">
        <v>41</v>
      </c>
      <c r="M13" s="47" t="s">
        <v>38</v>
      </c>
      <c r="N13" s="47" t="s">
        <v>42</v>
      </c>
      <c r="O13" s="47" t="s">
        <v>10</v>
      </c>
      <c r="P13" s="47" t="s">
        <v>11</v>
      </c>
      <c r="Q13" s="47" t="s">
        <v>43</v>
      </c>
    </row>
    <row r="14" spans="1:17" x14ac:dyDescent="0.25">
      <c r="A14" s="1" t="s">
        <v>317</v>
      </c>
      <c r="B14" s="1" t="s">
        <v>318</v>
      </c>
      <c r="C14" s="1" t="s">
        <v>319</v>
      </c>
      <c r="D14" s="1" t="s">
        <v>126</v>
      </c>
      <c r="E14" s="4" t="b">
        <f t="shared" si="0"/>
        <v>1</v>
      </c>
      <c r="L14" s="43" t="s">
        <v>44</v>
      </c>
      <c r="M14" s="47" t="s">
        <v>45</v>
      </c>
      <c r="N14" s="47" t="s">
        <v>46</v>
      </c>
      <c r="O14" s="47" t="s">
        <v>10</v>
      </c>
      <c r="P14" s="47" t="s">
        <v>11</v>
      </c>
      <c r="Q14" s="47" t="s">
        <v>47</v>
      </c>
    </row>
    <row r="15" spans="1:17" x14ac:dyDescent="0.25">
      <c r="A15" s="1" t="s">
        <v>1036</v>
      </c>
      <c r="B15" s="1" t="s">
        <v>1037</v>
      </c>
      <c r="C15" s="1" t="s">
        <v>1038</v>
      </c>
      <c r="D15" s="1" t="s">
        <v>933</v>
      </c>
      <c r="E15" s="4" t="b">
        <f t="shared" si="0"/>
        <v>1</v>
      </c>
      <c r="L15" s="43" t="s">
        <v>48</v>
      </c>
      <c r="M15" s="47" t="s">
        <v>49</v>
      </c>
      <c r="N15" s="47" t="s">
        <v>50</v>
      </c>
      <c r="O15" s="47" t="s">
        <v>10</v>
      </c>
      <c r="P15" s="47" t="s">
        <v>11</v>
      </c>
      <c r="Q15" s="47" t="s">
        <v>51</v>
      </c>
    </row>
    <row r="16" spans="1:17" x14ac:dyDescent="0.25">
      <c r="A16" s="1" t="s">
        <v>1378</v>
      </c>
      <c r="B16" s="1" t="s">
        <v>1379</v>
      </c>
      <c r="C16" s="1" t="s">
        <v>1380</v>
      </c>
      <c r="D16" s="1" t="s">
        <v>1217</v>
      </c>
      <c r="E16" s="4" t="b">
        <f t="shared" si="0"/>
        <v>1</v>
      </c>
      <c r="L16" s="43" t="s">
        <v>52</v>
      </c>
      <c r="M16" s="47" t="s">
        <v>53</v>
      </c>
      <c r="N16" s="47" t="s">
        <v>54</v>
      </c>
      <c r="O16" s="47" t="s">
        <v>10</v>
      </c>
      <c r="P16" s="47" t="s">
        <v>11</v>
      </c>
      <c r="Q16" s="47" t="s">
        <v>55</v>
      </c>
    </row>
    <row r="17" spans="1:17" x14ac:dyDescent="0.25">
      <c r="A17" s="1" t="s">
        <v>332</v>
      </c>
      <c r="B17" s="1" t="s">
        <v>333</v>
      </c>
      <c r="C17" s="1" t="s">
        <v>334</v>
      </c>
      <c r="D17" s="1" t="s">
        <v>231</v>
      </c>
      <c r="E17" s="4" t="b">
        <f t="shared" si="0"/>
        <v>1</v>
      </c>
      <c r="L17" s="43" t="s">
        <v>56</v>
      </c>
      <c r="M17" s="47" t="s">
        <v>57</v>
      </c>
      <c r="N17" s="47" t="s">
        <v>58</v>
      </c>
      <c r="O17" s="47" t="s">
        <v>10</v>
      </c>
      <c r="P17" s="47" t="s">
        <v>11</v>
      </c>
      <c r="Q17" s="47" t="s">
        <v>59</v>
      </c>
    </row>
    <row r="18" spans="1:17" x14ac:dyDescent="0.25">
      <c r="A18" s="1" t="s">
        <v>317</v>
      </c>
      <c r="B18" s="1" t="s">
        <v>542</v>
      </c>
      <c r="C18" s="1" t="s">
        <v>543</v>
      </c>
      <c r="D18" s="1" t="s">
        <v>435</v>
      </c>
      <c r="E18" s="4" t="b">
        <f t="shared" si="0"/>
        <v>1</v>
      </c>
      <c r="L18" s="43" t="s">
        <v>60</v>
      </c>
      <c r="M18" s="47" t="s">
        <v>61</v>
      </c>
      <c r="N18" s="47" t="s">
        <v>62</v>
      </c>
      <c r="O18" s="47" t="s">
        <v>10</v>
      </c>
      <c r="P18" s="47" t="s">
        <v>11</v>
      </c>
      <c r="Q18" s="47" t="s">
        <v>63</v>
      </c>
    </row>
    <row r="19" spans="1:17" x14ac:dyDescent="0.25">
      <c r="A19" s="1" t="s">
        <v>1275</v>
      </c>
      <c r="B19" s="1" t="s">
        <v>542</v>
      </c>
      <c r="C19" s="1" t="s">
        <v>1276</v>
      </c>
      <c r="D19" s="1" t="s">
        <v>1127</v>
      </c>
      <c r="E19" s="4" t="b">
        <f t="shared" si="0"/>
        <v>1</v>
      </c>
      <c r="L19" s="43" t="s">
        <v>64</v>
      </c>
      <c r="M19" s="47" t="s">
        <v>65</v>
      </c>
      <c r="N19" s="47" t="s">
        <v>66</v>
      </c>
      <c r="O19" s="47" t="s">
        <v>10</v>
      </c>
      <c r="P19" s="47" t="s">
        <v>11</v>
      </c>
      <c r="Q19" s="47" t="s">
        <v>67</v>
      </c>
    </row>
    <row r="20" spans="1:17" x14ac:dyDescent="0.25">
      <c r="A20" s="1" t="s">
        <v>128</v>
      </c>
      <c r="B20" s="1" t="s">
        <v>129</v>
      </c>
      <c r="C20" s="1" t="s">
        <v>130</v>
      </c>
      <c r="D20" s="1" t="s">
        <v>10</v>
      </c>
      <c r="E20" s="4" t="b">
        <f t="shared" si="0"/>
        <v>1</v>
      </c>
      <c r="L20" s="43" t="s">
        <v>68</v>
      </c>
      <c r="M20" s="47" t="s">
        <v>69</v>
      </c>
      <c r="N20" s="47" t="s">
        <v>70</v>
      </c>
      <c r="O20" s="47" t="s">
        <v>10</v>
      </c>
      <c r="P20" s="47" t="s">
        <v>11</v>
      </c>
      <c r="Q20" s="47" t="s">
        <v>71</v>
      </c>
    </row>
    <row r="21" spans="1:17" x14ac:dyDescent="0.25">
      <c r="A21" s="1" t="s">
        <v>433</v>
      </c>
      <c r="B21" s="1" t="s">
        <v>129</v>
      </c>
      <c r="C21" s="1" t="s">
        <v>434</v>
      </c>
      <c r="D21" s="1" t="s">
        <v>335</v>
      </c>
      <c r="E21" s="4" t="b">
        <f t="shared" si="0"/>
        <v>1</v>
      </c>
      <c r="L21" s="43" t="s">
        <v>72</v>
      </c>
      <c r="M21" s="47" t="s">
        <v>73</v>
      </c>
      <c r="N21" s="47" t="s">
        <v>74</v>
      </c>
      <c r="O21" s="47" t="s">
        <v>10</v>
      </c>
      <c r="P21" s="47" t="s">
        <v>11</v>
      </c>
      <c r="Q21" s="47" t="s">
        <v>75</v>
      </c>
    </row>
    <row r="22" spans="1:17" x14ac:dyDescent="0.25">
      <c r="A22" s="1" t="s">
        <v>1304</v>
      </c>
      <c r="B22" s="1" t="s">
        <v>1305</v>
      </c>
      <c r="C22" s="1" t="s">
        <v>1306</v>
      </c>
      <c r="D22" s="1" t="s">
        <v>1217</v>
      </c>
      <c r="E22" s="4" t="b">
        <f t="shared" si="0"/>
        <v>1</v>
      </c>
      <c r="L22" s="43" t="s">
        <v>76</v>
      </c>
      <c r="M22" s="47" t="s">
        <v>77</v>
      </c>
      <c r="N22" s="47" t="s">
        <v>78</v>
      </c>
      <c r="O22" s="47" t="s">
        <v>10</v>
      </c>
      <c r="P22" s="47" t="s">
        <v>11</v>
      </c>
      <c r="Q22" s="47" t="s">
        <v>79</v>
      </c>
    </row>
    <row r="23" spans="1:17" x14ac:dyDescent="0.25">
      <c r="A23" s="1" t="s">
        <v>1040</v>
      </c>
      <c r="B23" s="1" t="s">
        <v>1041</v>
      </c>
      <c r="C23" s="1" t="s">
        <v>1042</v>
      </c>
      <c r="D23" s="1" t="s">
        <v>933</v>
      </c>
      <c r="E23" s="4" t="b">
        <f t="shared" si="0"/>
        <v>1</v>
      </c>
      <c r="L23" s="43" t="s">
        <v>80</v>
      </c>
      <c r="M23" s="47" t="s">
        <v>81</v>
      </c>
      <c r="N23" s="47" t="s">
        <v>82</v>
      </c>
      <c r="O23" s="47" t="s">
        <v>10</v>
      </c>
      <c r="P23" s="47" t="s">
        <v>11</v>
      </c>
      <c r="Q23" s="47" t="s">
        <v>83</v>
      </c>
    </row>
    <row r="24" spans="1:17" x14ac:dyDescent="0.25">
      <c r="A24" s="1" t="s">
        <v>1215</v>
      </c>
      <c r="B24" s="1" t="s">
        <v>1041</v>
      </c>
      <c r="C24" s="1" t="s">
        <v>1216</v>
      </c>
      <c r="D24" s="1" t="s">
        <v>1127</v>
      </c>
      <c r="E24" s="4" t="b">
        <f t="shared" si="0"/>
        <v>1</v>
      </c>
      <c r="L24" s="43" t="s">
        <v>84</v>
      </c>
      <c r="M24" s="47" t="s">
        <v>85</v>
      </c>
      <c r="N24" s="47" t="s">
        <v>86</v>
      </c>
      <c r="O24" s="47" t="s">
        <v>10</v>
      </c>
      <c r="P24" s="47" t="s">
        <v>11</v>
      </c>
      <c r="Q24" s="47" t="s">
        <v>87</v>
      </c>
    </row>
    <row r="25" spans="1:17" x14ac:dyDescent="0.25">
      <c r="A25" s="1" t="s">
        <v>837</v>
      </c>
      <c r="B25" s="1" t="s">
        <v>838</v>
      </c>
      <c r="C25" s="1" t="s">
        <v>839</v>
      </c>
      <c r="D25" s="1" t="s">
        <v>733</v>
      </c>
      <c r="E25" s="4" t="b">
        <f t="shared" si="0"/>
        <v>1</v>
      </c>
      <c r="L25" s="43" t="s">
        <v>88</v>
      </c>
      <c r="M25" s="47" t="s">
        <v>89</v>
      </c>
      <c r="N25" s="47" t="s">
        <v>90</v>
      </c>
      <c r="O25" s="47" t="s">
        <v>10</v>
      </c>
      <c r="P25" s="47" t="s">
        <v>11</v>
      </c>
      <c r="Q25" s="47" t="s">
        <v>91</v>
      </c>
    </row>
    <row r="26" spans="1:17" x14ac:dyDescent="0.25">
      <c r="A26" s="1" t="s">
        <v>1016</v>
      </c>
      <c r="B26" s="1" t="s">
        <v>1017</v>
      </c>
      <c r="C26" s="1" t="s">
        <v>1018</v>
      </c>
      <c r="D26" s="1" t="s">
        <v>835</v>
      </c>
      <c r="E26" s="4" t="b">
        <f t="shared" si="0"/>
        <v>1</v>
      </c>
      <c r="L26" s="43" t="s">
        <v>92</v>
      </c>
      <c r="M26" s="47" t="s">
        <v>93</v>
      </c>
      <c r="N26" s="47" t="s">
        <v>94</v>
      </c>
      <c r="O26" s="47" t="s">
        <v>10</v>
      </c>
      <c r="P26" s="47" t="s">
        <v>11</v>
      </c>
      <c r="Q26" s="47" t="s">
        <v>95</v>
      </c>
    </row>
    <row r="27" spans="1:17" x14ac:dyDescent="0.25">
      <c r="A27" s="1" t="s">
        <v>730</v>
      </c>
      <c r="B27" s="1" t="s">
        <v>731</v>
      </c>
      <c r="C27" s="1" t="s">
        <v>732</v>
      </c>
      <c r="D27" s="1" t="s">
        <v>636</v>
      </c>
      <c r="E27" s="4" t="b">
        <f t="shared" si="0"/>
        <v>1</v>
      </c>
      <c r="L27" s="43" t="s">
        <v>96</v>
      </c>
      <c r="M27" s="47" t="s">
        <v>97</v>
      </c>
      <c r="N27" s="47" t="s">
        <v>98</v>
      </c>
      <c r="O27" s="47" t="s">
        <v>10</v>
      </c>
      <c r="P27" s="47" t="s">
        <v>11</v>
      </c>
      <c r="Q27" s="47" t="s">
        <v>99</v>
      </c>
    </row>
    <row r="28" spans="1:17" x14ac:dyDescent="0.25">
      <c r="A28" s="1" t="s">
        <v>52</v>
      </c>
      <c r="B28" s="1" t="s">
        <v>22</v>
      </c>
      <c r="C28" s="1" t="s">
        <v>635</v>
      </c>
      <c r="D28" s="1" t="s">
        <v>540</v>
      </c>
      <c r="E28" s="4" t="b">
        <f t="shared" si="0"/>
        <v>1</v>
      </c>
      <c r="L28" s="43" t="s">
        <v>100</v>
      </c>
      <c r="M28" s="47" t="s">
        <v>101</v>
      </c>
      <c r="N28" s="47" t="s">
        <v>102</v>
      </c>
      <c r="O28" s="47" t="s">
        <v>10</v>
      </c>
      <c r="P28" s="47" t="s">
        <v>11</v>
      </c>
      <c r="Q28" s="47" t="s">
        <v>103</v>
      </c>
    </row>
    <row r="29" spans="1:17" x14ac:dyDescent="0.25">
      <c r="A29" s="1" t="s">
        <v>68</v>
      </c>
      <c r="B29" s="1" t="s">
        <v>437</v>
      </c>
      <c r="C29" s="1" t="s">
        <v>438</v>
      </c>
      <c r="D29" s="1" t="s">
        <v>335</v>
      </c>
      <c r="E29" s="4" t="b">
        <f t="shared" si="0"/>
        <v>1</v>
      </c>
      <c r="L29" s="43" t="s">
        <v>7</v>
      </c>
      <c r="M29" s="47" t="s">
        <v>104</v>
      </c>
      <c r="N29" s="47" t="s">
        <v>105</v>
      </c>
      <c r="O29" s="47" t="s">
        <v>10</v>
      </c>
      <c r="P29" s="47" t="s">
        <v>11</v>
      </c>
      <c r="Q29" s="47" t="s">
        <v>106</v>
      </c>
    </row>
    <row r="30" spans="1:17" x14ac:dyDescent="0.25">
      <c r="A30" s="1" t="s">
        <v>1406</v>
      </c>
      <c r="B30" s="1" t="s">
        <v>437</v>
      </c>
      <c r="C30" s="1">
        <v>58805657</v>
      </c>
      <c r="D30" s="1" t="s">
        <v>1034</v>
      </c>
      <c r="E30" s="4" t="b">
        <f t="shared" si="0"/>
        <v>0</v>
      </c>
      <c r="L30" s="43" t="s">
        <v>107</v>
      </c>
      <c r="M30" s="47" t="s">
        <v>108</v>
      </c>
      <c r="N30" s="47" t="s">
        <v>109</v>
      </c>
      <c r="O30" s="47" t="s">
        <v>10</v>
      </c>
      <c r="P30" s="47" t="s">
        <v>11</v>
      </c>
      <c r="Q30" s="47" t="s">
        <v>110</v>
      </c>
    </row>
    <row r="31" spans="1:17" x14ac:dyDescent="0.25">
      <c r="A31" s="1" t="s">
        <v>1386</v>
      </c>
      <c r="B31" s="1" t="s">
        <v>1387</v>
      </c>
      <c r="C31" s="1" t="s">
        <v>1388</v>
      </c>
      <c r="D31" s="1" t="s">
        <v>1217</v>
      </c>
      <c r="E31" s="4" t="b">
        <f t="shared" si="0"/>
        <v>1</v>
      </c>
      <c r="L31" s="43" t="s">
        <v>111</v>
      </c>
      <c r="M31" s="47" t="s">
        <v>112</v>
      </c>
      <c r="N31" s="47" t="s">
        <v>113</v>
      </c>
      <c r="O31" s="47" t="s">
        <v>10</v>
      </c>
      <c r="P31" s="47" t="s">
        <v>11</v>
      </c>
      <c r="Q31" s="47" t="s">
        <v>114</v>
      </c>
    </row>
    <row r="32" spans="1:17" x14ac:dyDescent="0.25">
      <c r="A32" s="1" t="s">
        <v>52</v>
      </c>
      <c r="B32" s="1" t="s">
        <v>326</v>
      </c>
      <c r="C32" s="1" t="s">
        <v>712</v>
      </c>
      <c r="D32" s="1" t="s">
        <v>540</v>
      </c>
      <c r="E32" s="4" t="b">
        <f t="shared" si="0"/>
        <v>1</v>
      </c>
      <c r="L32" s="43" t="s">
        <v>115</v>
      </c>
      <c r="M32" s="47" t="s">
        <v>116</v>
      </c>
      <c r="N32" s="47" t="s">
        <v>117</v>
      </c>
      <c r="O32" s="47" t="s">
        <v>10</v>
      </c>
      <c r="P32" s="47" t="s">
        <v>11</v>
      </c>
      <c r="Q32" s="47" t="s">
        <v>118</v>
      </c>
    </row>
    <row r="33" spans="1:17" x14ac:dyDescent="0.25">
      <c r="A33" s="1" t="s">
        <v>325</v>
      </c>
      <c r="B33" s="1" t="s">
        <v>326</v>
      </c>
      <c r="C33" s="1" t="s">
        <v>327</v>
      </c>
      <c r="D33" s="1" t="s">
        <v>126</v>
      </c>
      <c r="E33" s="4" t="b">
        <f t="shared" si="0"/>
        <v>1</v>
      </c>
      <c r="L33" s="43" t="s">
        <v>119</v>
      </c>
      <c r="M33" s="47" t="s">
        <v>120</v>
      </c>
      <c r="N33" s="47" t="s">
        <v>121</v>
      </c>
      <c r="O33" s="47" t="s">
        <v>10</v>
      </c>
      <c r="P33" s="47" t="s">
        <v>11</v>
      </c>
      <c r="Q33" s="47" t="s">
        <v>122</v>
      </c>
    </row>
    <row r="34" spans="1:17" x14ac:dyDescent="0.25">
      <c r="A34" s="1" t="s">
        <v>156</v>
      </c>
      <c r="B34" s="1" t="s">
        <v>815</v>
      </c>
      <c r="C34" s="1" t="s">
        <v>816</v>
      </c>
      <c r="D34" s="1" t="s">
        <v>636</v>
      </c>
      <c r="E34" s="4" t="b">
        <f t="shared" si="0"/>
        <v>1</v>
      </c>
      <c r="L34" s="43" t="s">
        <v>123</v>
      </c>
      <c r="M34" s="47" t="s">
        <v>124</v>
      </c>
      <c r="N34" s="47" t="s">
        <v>125</v>
      </c>
      <c r="O34" s="47" t="s">
        <v>126</v>
      </c>
      <c r="P34" s="47" t="s">
        <v>11</v>
      </c>
      <c r="Q34" s="47" t="s">
        <v>127</v>
      </c>
    </row>
    <row r="35" spans="1:17" x14ac:dyDescent="0.25">
      <c r="A35" s="1" t="s">
        <v>233</v>
      </c>
      <c r="B35" s="1" t="s">
        <v>234</v>
      </c>
      <c r="C35" s="1" t="s">
        <v>235</v>
      </c>
      <c r="D35" s="1" t="s">
        <v>126</v>
      </c>
      <c r="E35" s="4" t="b">
        <f t="shared" si="0"/>
        <v>1</v>
      </c>
      <c r="L35" s="43" t="s">
        <v>128</v>
      </c>
      <c r="M35" s="47" t="s">
        <v>129</v>
      </c>
      <c r="N35" s="47" t="s">
        <v>130</v>
      </c>
      <c r="O35" s="47" t="s">
        <v>126</v>
      </c>
      <c r="P35" s="47" t="s">
        <v>11</v>
      </c>
      <c r="Q35" s="47" t="s">
        <v>131</v>
      </c>
    </row>
    <row r="36" spans="1:17" x14ac:dyDescent="0.25">
      <c r="A36" s="1" t="s">
        <v>52</v>
      </c>
      <c r="B36" s="1" t="s">
        <v>337</v>
      </c>
      <c r="C36" s="1" t="s">
        <v>338</v>
      </c>
      <c r="D36" s="1" t="s">
        <v>231</v>
      </c>
      <c r="E36" s="4" t="b">
        <f t="shared" si="0"/>
        <v>1</v>
      </c>
      <c r="L36" s="43" t="s">
        <v>132</v>
      </c>
      <c r="M36" s="47" t="s">
        <v>133</v>
      </c>
      <c r="N36" s="47" t="s">
        <v>134</v>
      </c>
      <c r="O36" s="47" t="s">
        <v>126</v>
      </c>
      <c r="P36" s="47" t="s">
        <v>11</v>
      </c>
      <c r="Q36" s="47" t="s">
        <v>135</v>
      </c>
    </row>
    <row r="37" spans="1:17" x14ac:dyDescent="0.25">
      <c r="A37" s="1" t="s">
        <v>769</v>
      </c>
      <c r="B37" s="1" t="s">
        <v>337</v>
      </c>
      <c r="C37" s="1" t="s">
        <v>1219</v>
      </c>
      <c r="D37" s="1" t="s">
        <v>1127</v>
      </c>
      <c r="E37" s="4" t="b">
        <f t="shared" si="0"/>
        <v>1</v>
      </c>
      <c r="L37" s="43" t="s">
        <v>136</v>
      </c>
      <c r="M37" s="47" t="s">
        <v>137</v>
      </c>
      <c r="N37" s="47" t="s">
        <v>138</v>
      </c>
      <c r="O37" s="47" t="s">
        <v>126</v>
      </c>
      <c r="P37" s="47" t="s">
        <v>11</v>
      </c>
      <c r="Q37" s="47" t="s">
        <v>139</v>
      </c>
    </row>
    <row r="38" spans="1:17" x14ac:dyDescent="0.25">
      <c r="A38" s="1" t="s">
        <v>1176</v>
      </c>
      <c r="B38" s="1" t="s">
        <v>1177</v>
      </c>
      <c r="C38" s="1" t="s">
        <v>1178</v>
      </c>
      <c r="D38" s="1" t="s">
        <v>1034</v>
      </c>
      <c r="E38" s="4" t="b">
        <f t="shared" si="0"/>
        <v>1</v>
      </c>
      <c r="L38" s="43" t="s">
        <v>140</v>
      </c>
      <c r="M38" s="47" t="s">
        <v>141</v>
      </c>
      <c r="N38" s="47" t="s">
        <v>142</v>
      </c>
      <c r="O38" s="47" t="s">
        <v>126</v>
      </c>
      <c r="P38" s="47" t="s">
        <v>11</v>
      </c>
      <c r="Q38" s="47" t="s">
        <v>143</v>
      </c>
    </row>
    <row r="39" spans="1:17" x14ac:dyDescent="0.25">
      <c r="A39" s="1" t="s">
        <v>605</v>
      </c>
      <c r="B39" s="1" t="s">
        <v>606</v>
      </c>
      <c r="C39" s="1" t="s">
        <v>607</v>
      </c>
      <c r="D39" s="1" t="s">
        <v>435</v>
      </c>
      <c r="E39" s="4" t="b">
        <f t="shared" si="0"/>
        <v>1</v>
      </c>
      <c r="L39" s="43" t="s">
        <v>144</v>
      </c>
      <c r="M39" s="47" t="s">
        <v>145</v>
      </c>
      <c r="N39" s="47" t="s">
        <v>146</v>
      </c>
      <c r="O39" s="47" t="s">
        <v>126</v>
      </c>
      <c r="P39" s="47" t="s">
        <v>11</v>
      </c>
      <c r="Q39" s="47" t="s">
        <v>147</v>
      </c>
    </row>
    <row r="40" spans="1:17" x14ac:dyDescent="0.25">
      <c r="A40" s="1" t="s">
        <v>524</v>
      </c>
      <c r="B40" s="1" t="s">
        <v>739</v>
      </c>
      <c r="C40" s="1" t="s">
        <v>1240</v>
      </c>
      <c r="D40" s="1" t="s">
        <v>1127</v>
      </c>
      <c r="E40" s="4" t="b">
        <f t="shared" si="0"/>
        <v>1</v>
      </c>
      <c r="L40" s="43" t="s">
        <v>148</v>
      </c>
      <c r="M40" s="47" t="s">
        <v>149</v>
      </c>
      <c r="N40" s="47" t="s">
        <v>150</v>
      </c>
      <c r="O40" s="47" t="s">
        <v>126</v>
      </c>
      <c r="P40" s="47" t="s">
        <v>11</v>
      </c>
      <c r="Q40" s="47" t="s">
        <v>151</v>
      </c>
    </row>
    <row r="41" spans="1:17" x14ac:dyDescent="0.25">
      <c r="A41" s="1" t="s">
        <v>738</v>
      </c>
      <c r="B41" s="1" t="s">
        <v>739</v>
      </c>
      <c r="C41" s="1" t="s">
        <v>740</v>
      </c>
      <c r="D41" s="1" t="s">
        <v>636</v>
      </c>
      <c r="E41" s="4" t="b">
        <f t="shared" si="0"/>
        <v>1</v>
      </c>
      <c r="L41" s="43" t="s">
        <v>152</v>
      </c>
      <c r="M41" s="47" t="s">
        <v>153</v>
      </c>
      <c r="N41" s="47" t="s">
        <v>154</v>
      </c>
      <c r="O41" s="47" t="s">
        <v>126</v>
      </c>
      <c r="P41" s="47" t="s">
        <v>11</v>
      </c>
      <c r="Q41" s="47" t="s">
        <v>155</v>
      </c>
    </row>
    <row r="42" spans="1:17" x14ac:dyDescent="0.25">
      <c r="A42" s="1" t="s">
        <v>746</v>
      </c>
      <c r="B42" s="1" t="s">
        <v>739</v>
      </c>
      <c r="C42" s="1" t="s">
        <v>841</v>
      </c>
      <c r="D42" s="1" t="s">
        <v>733</v>
      </c>
      <c r="E42" s="4" t="b">
        <f t="shared" si="0"/>
        <v>1</v>
      </c>
      <c r="L42" s="43" t="s">
        <v>156</v>
      </c>
      <c r="M42" s="47" t="s">
        <v>157</v>
      </c>
      <c r="N42" s="47" t="s">
        <v>158</v>
      </c>
      <c r="O42" s="47" t="s">
        <v>126</v>
      </c>
      <c r="P42" s="47" t="s">
        <v>11</v>
      </c>
      <c r="Q42" s="47" t="s">
        <v>159</v>
      </c>
    </row>
    <row r="43" spans="1:17" x14ac:dyDescent="0.25">
      <c r="A43" s="1" t="s">
        <v>132</v>
      </c>
      <c r="B43" s="1" t="s">
        <v>133</v>
      </c>
      <c r="C43" s="1" t="s">
        <v>134</v>
      </c>
      <c r="D43" s="1" t="s">
        <v>10</v>
      </c>
      <c r="E43" s="4" t="b">
        <f t="shared" si="0"/>
        <v>1</v>
      </c>
      <c r="L43" s="43" t="s">
        <v>160</v>
      </c>
      <c r="M43" s="47" t="s">
        <v>161</v>
      </c>
      <c r="N43" s="47" t="s">
        <v>162</v>
      </c>
      <c r="O43" s="47" t="s">
        <v>126</v>
      </c>
      <c r="P43" s="47" t="s">
        <v>11</v>
      </c>
      <c r="Q43" s="47" t="s">
        <v>163</v>
      </c>
    </row>
    <row r="44" spans="1:17" x14ac:dyDescent="0.25">
      <c r="A44" s="1" t="s">
        <v>735</v>
      </c>
      <c r="B44" s="1" t="s">
        <v>133</v>
      </c>
      <c r="C44" s="1" t="s">
        <v>736</v>
      </c>
      <c r="D44" s="1" t="s">
        <v>636</v>
      </c>
      <c r="E44" s="4" t="b">
        <f t="shared" si="0"/>
        <v>1</v>
      </c>
      <c r="L44" s="43" t="s">
        <v>164</v>
      </c>
      <c r="M44" s="47" t="s">
        <v>165</v>
      </c>
      <c r="N44" s="47" t="s">
        <v>166</v>
      </c>
      <c r="O44" s="47" t="s">
        <v>126</v>
      </c>
      <c r="P44" s="47" t="s">
        <v>11</v>
      </c>
      <c r="Q44" s="47" t="s">
        <v>167</v>
      </c>
    </row>
    <row r="45" spans="1:17" x14ac:dyDescent="0.25">
      <c r="A45" s="1" t="s">
        <v>931</v>
      </c>
      <c r="B45" s="1" t="s">
        <v>913</v>
      </c>
      <c r="C45" s="1" t="s">
        <v>932</v>
      </c>
      <c r="D45" s="1" t="s">
        <v>835</v>
      </c>
      <c r="E45" s="4" t="b">
        <f t="shared" si="0"/>
        <v>1</v>
      </c>
      <c r="L45" s="43" t="s">
        <v>168</v>
      </c>
      <c r="M45" s="47" t="s">
        <v>169</v>
      </c>
      <c r="N45" s="47" t="s">
        <v>170</v>
      </c>
      <c r="O45" s="47" t="s">
        <v>126</v>
      </c>
      <c r="P45" s="47" t="s">
        <v>11</v>
      </c>
      <c r="Q45" s="47" t="s">
        <v>171</v>
      </c>
    </row>
    <row r="46" spans="1:17" x14ac:dyDescent="0.25">
      <c r="A46" s="1" t="s">
        <v>1125</v>
      </c>
      <c r="B46" s="1" t="s">
        <v>913</v>
      </c>
      <c r="C46" s="1" t="s">
        <v>1126</v>
      </c>
      <c r="D46" s="1" t="s">
        <v>1034</v>
      </c>
      <c r="E46" s="4" t="b">
        <f t="shared" si="0"/>
        <v>1</v>
      </c>
      <c r="L46" s="43" t="s">
        <v>72</v>
      </c>
      <c r="M46" s="47" t="s">
        <v>89</v>
      </c>
      <c r="N46" s="47" t="s">
        <v>172</v>
      </c>
      <c r="O46" s="47" t="s">
        <v>126</v>
      </c>
      <c r="P46" s="47" t="s">
        <v>11</v>
      </c>
      <c r="Q46" s="47" t="s">
        <v>173</v>
      </c>
    </row>
    <row r="47" spans="1:17" x14ac:dyDescent="0.25">
      <c r="A47" s="1" t="s">
        <v>408</v>
      </c>
      <c r="B47" s="1" t="s">
        <v>913</v>
      </c>
      <c r="C47" s="1" t="s">
        <v>988</v>
      </c>
      <c r="D47" s="1" t="s">
        <v>835</v>
      </c>
      <c r="E47" s="4" t="b">
        <f t="shared" si="0"/>
        <v>1</v>
      </c>
      <c r="L47" s="43" t="s">
        <v>174</v>
      </c>
      <c r="M47" s="47" t="s">
        <v>175</v>
      </c>
      <c r="N47" s="47" t="s">
        <v>176</v>
      </c>
      <c r="O47" s="47" t="s">
        <v>126</v>
      </c>
      <c r="P47" s="47" t="s">
        <v>11</v>
      </c>
      <c r="Q47" s="47" t="s">
        <v>177</v>
      </c>
    </row>
    <row r="48" spans="1:17" x14ac:dyDescent="0.25">
      <c r="A48" s="1" t="s">
        <v>912</v>
      </c>
      <c r="B48" s="1" t="s">
        <v>913</v>
      </c>
      <c r="C48" s="1" t="s">
        <v>914</v>
      </c>
      <c r="D48" s="1" t="s">
        <v>733</v>
      </c>
      <c r="E48" s="4" t="b">
        <f t="shared" si="0"/>
        <v>1</v>
      </c>
      <c r="L48" s="43" t="s">
        <v>178</v>
      </c>
      <c r="M48" s="47" t="s">
        <v>179</v>
      </c>
      <c r="N48" s="47" t="s">
        <v>180</v>
      </c>
      <c r="O48" s="47" t="s">
        <v>126</v>
      </c>
      <c r="P48" s="47" t="s">
        <v>11</v>
      </c>
      <c r="Q48" s="47" t="s">
        <v>181</v>
      </c>
    </row>
    <row r="49" spans="1:17" x14ac:dyDescent="0.25">
      <c r="A49" s="1" t="s">
        <v>407</v>
      </c>
      <c r="B49" s="1" t="s">
        <v>1032</v>
      </c>
      <c r="C49" s="1" t="s">
        <v>1033</v>
      </c>
      <c r="D49" s="1" t="s">
        <v>933</v>
      </c>
      <c r="E49" s="4" t="b">
        <f t="shared" si="0"/>
        <v>1</v>
      </c>
      <c r="L49" s="43" t="s">
        <v>182</v>
      </c>
      <c r="M49" s="47" t="s">
        <v>30</v>
      </c>
      <c r="N49" s="47" t="s">
        <v>183</v>
      </c>
      <c r="O49" s="47" t="s">
        <v>126</v>
      </c>
      <c r="P49" s="47" t="s">
        <v>11</v>
      </c>
      <c r="Q49" s="47" t="s">
        <v>184</v>
      </c>
    </row>
    <row r="50" spans="1:17" x14ac:dyDescent="0.25">
      <c r="A50" s="1" t="s">
        <v>1125</v>
      </c>
      <c r="B50" s="1" t="s">
        <v>1225</v>
      </c>
      <c r="C50" s="1" t="s">
        <v>1226</v>
      </c>
      <c r="D50" s="1" t="s">
        <v>1127</v>
      </c>
      <c r="E50" s="4" t="b">
        <f t="shared" si="0"/>
        <v>1</v>
      </c>
      <c r="L50" s="43" t="s">
        <v>185</v>
      </c>
      <c r="M50" s="47" t="s">
        <v>186</v>
      </c>
      <c r="N50" s="47" t="s">
        <v>187</v>
      </c>
      <c r="O50" s="47" t="s">
        <v>126</v>
      </c>
      <c r="P50" s="47" t="s">
        <v>11</v>
      </c>
      <c r="Q50" s="47" t="s">
        <v>188</v>
      </c>
    </row>
    <row r="51" spans="1:17" x14ac:dyDescent="0.25">
      <c r="A51" s="1" t="s">
        <v>386</v>
      </c>
      <c r="B51" s="1" t="s">
        <v>531</v>
      </c>
      <c r="C51" s="1" t="s">
        <v>532</v>
      </c>
      <c r="D51" s="1" t="s">
        <v>335</v>
      </c>
      <c r="E51" s="4" t="b">
        <f t="shared" si="0"/>
        <v>1</v>
      </c>
      <c r="L51" s="43" t="s">
        <v>189</v>
      </c>
      <c r="M51" s="47" t="s">
        <v>61</v>
      </c>
      <c r="N51" s="47" t="s">
        <v>190</v>
      </c>
      <c r="O51" s="47" t="s">
        <v>126</v>
      </c>
      <c r="P51" s="47" t="s">
        <v>11</v>
      </c>
      <c r="Q51" s="47" t="s">
        <v>191</v>
      </c>
    </row>
    <row r="52" spans="1:17" x14ac:dyDescent="0.25">
      <c r="A52" s="1" t="s">
        <v>1000</v>
      </c>
      <c r="B52" s="1" t="s">
        <v>1001</v>
      </c>
      <c r="C52" s="1" t="s">
        <v>1002</v>
      </c>
      <c r="D52" s="1" t="s">
        <v>835</v>
      </c>
      <c r="E52" s="4" t="b">
        <f t="shared" si="0"/>
        <v>1</v>
      </c>
      <c r="L52" s="43" t="s">
        <v>192</v>
      </c>
      <c r="M52" s="47" t="s">
        <v>193</v>
      </c>
      <c r="N52" s="47" t="s">
        <v>194</v>
      </c>
      <c r="O52" s="47" t="s">
        <v>126</v>
      </c>
      <c r="P52" s="47" t="s">
        <v>11</v>
      </c>
      <c r="Q52" s="47" t="s">
        <v>195</v>
      </c>
    </row>
    <row r="53" spans="1:17" x14ac:dyDescent="0.25">
      <c r="A53" s="1" t="s">
        <v>894</v>
      </c>
      <c r="B53" s="1" t="s">
        <v>1029</v>
      </c>
      <c r="C53" s="1" t="s">
        <v>1030</v>
      </c>
      <c r="D53" s="1" t="s">
        <v>835</v>
      </c>
      <c r="E53" s="4" t="b">
        <f t="shared" si="0"/>
        <v>1</v>
      </c>
      <c r="L53" s="43" t="s">
        <v>196</v>
      </c>
      <c r="M53" s="47" t="s">
        <v>197</v>
      </c>
      <c r="N53" s="47" t="s">
        <v>198</v>
      </c>
      <c r="O53" s="47" t="s">
        <v>126</v>
      </c>
      <c r="P53" s="47" t="s">
        <v>11</v>
      </c>
      <c r="Q53" s="47" t="s">
        <v>199</v>
      </c>
    </row>
    <row r="54" spans="1:17" x14ac:dyDescent="0.25">
      <c r="A54" s="1" t="s">
        <v>1346</v>
      </c>
      <c r="B54" s="1" t="s">
        <v>1347</v>
      </c>
      <c r="C54" s="1" t="s">
        <v>1348</v>
      </c>
      <c r="D54" s="1" t="s">
        <v>1217</v>
      </c>
      <c r="E54" s="4" t="b">
        <f t="shared" si="0"/>
        <v>1</v>
      </c>
      <c r="L54" s="43" t="s">
        <v>200</v>
      </c>
      <c r="M54" s="47" t="s">
        <v>201</v>
      </c>
      <c r="N54" s="47" t="s">
        <v>202</v>
      </c>
      <c r="O54" s="47" t="s">
        <v>126</v>
      </c>
      <c r="P54" s="47" t="s">
        <v>11</v>
      </c>
      <c r="Q54" s="47" t="s">
        <v>203</v>
      </c>
    </row>
    <row r="55" spans="1:17" x14ac:dyDescent="0.25">
      <c r="A55" s="1" t="s">
        <v>638</v>
      </c>
      <c r="B55" s="1" t="s">
        <v>85</v>
      </c>
      <c r="C55" s="1" t="s">
        <v>639</v>
      </c>
      <c r="D55" s="1" t="s">
        <v>540</v>
      </c>
      <c r="E55" s="4" t="b">
        <f t="shared" si="0"/>
        <v>1</v>
      </c>
      <c r="L55" s="43" t="s">
        <v>52</v>
      </c>
      <c r="M55" s="47" t="s">
        <v>204</v>
      </c>
      <c r="N55" s="47" t="s">
        <v>205</v>
      </c>
      <c r="O55" s="47" t="s">
        <v>126</v>
      </c>
      <c r="P55" s="47" t="s">
        <v>11</v>
      </c>
      <c r="Q55" s="47" t="s">
        <v>206</v>
      </c>
    </row>
    <row r="56" spans="1:17" x14ac:dyDescent="0.25">
      <c r="A56" s="1" t="s">
        <v>52</v>
      </c>
      <c r="B56" s="1" t="s">
        <v>340</v>
      </c>
      <c r="C56" s="1" t="s">
        <v>341</v>
      </c>
      <c r="D56" s="1" t="s">
        <v>231</v>
      </c>
      <c r="E56" s="4" t="b">
        <f t="shared" si="0"/>
        <v>1</v>
      </c>
      <c r="L56" s="43" t="s">
        <v>207</v>
      </c>
      <c r="M56" s="47" t="s">
        <v>208</v>
      </c>
      <c r="N56" s="47" t="s">
        <v>209</v>
      </c>
      <c r="O56" s="47" t="s">
        <v>126</v>
      </c>
      <c r="P56" s="47" t="s">
        <v>11</v>
      </c>
      <c r="Q56" s="47" t="s">
        <v>210</v>
      </c>
    </row>
    <row r="57" spans="1:17" x14ac:dyDescent="0.25">
      <c r="A57" s="1" t="s">
        <v>136</v>
      </c>
      <c r="B57" s="1" t="s">
        <v>137</v>
      </c>
      <c r="C57" s="1" t="s">
        <v>138</v>
      </c>
      <c r="D57" s="1" t="s">
        <v>10</v>
      </c>
      <c r="E57" s="4" t="b">
        <f t="shared" si="0"/>
        <v>1</v>
      </c>
      <c r="L57" s="43" t="s">
        <v>211</v>
      </c>
      <c r="M57" s="47" t="s">
        <v>101</v>
      </c>
      <c r="N57" s="47" t="s">
        <v>212</v>
      </c>
      <c r="O57" s="47" t="s">
        <v>126</v>
      </c>
      <c r="P57" s="47" t="s">
        <v>11</v>
      </c>
      <c r="Q57" s="47" t="s">
        <v>213</v>
      </c>
    </row>
    <row r="58" spans="1:17" x14ac:dyDescent="0.25">
      <c r="A58" s="1" t="s">
        <v>237</v>
      </c>
      <c r="B58" s="1" t="s">
        <v>238</v>
      </c>
      <c r="C58" s="1" t="s">
        <v>239</v>
      </c>
      <c r="D58" s="1" t="s">
        <v>126</v>
      </c>
      <c r="E58" s="4" t="b">
        <f t="shared" si="0"/>
        <v>1</v>
      </c>
      <c r="L58" s="43" t="s">
        <v>214</v>
      </c>
      <c r="M58" s="47" t="s">
        <v>215</v>
      </c>
      <c r="N58" s="47" t="s">
        <v>216</v>
      </c>
      <c r="O58" s="47" t="s">
        <v>126</v>
      </c>
      <c r="P58" s="47" t="s">
        <v>11</v>
      </c>
      <c r="Q58" s="47" t="s">
        <v>217</v>
      </c>
    </row>
    <row r="59" spans="1:17" x14ac:dyDescent="0.25">
      <c r="A59" s="1" t="s">
        <v>1066</v>
      </c>
      <c r="B59" s="1" t="s">
        <v>1067</v>
      </c>
      <c r="C59" s="1" t="s">
        <v>1068</v>
      </c>
      <c r="D59" s="1" t="s">
        <v>933</v>
      </c>
      <c r="E59" s="4" t="b">
        <f t="shared" si="0"/>
        <v>1</v>
      </c>
      <c r="L59" s="43" t="s">
        <v>218</v>
      </c>
      <c r="M59" s="47" t="s">
        <v>219</v>
      </c>
      <c r="N59" s="47" t="s">
        <v>220</v>
      </c>
      <c r="O59" s="47" t="s">
        <v>126</v>
      </c>
      <c r="P59" s="47" t="s">
        <v>11</v>
      </c>
      <c r="Q59" s="47" t="s">
        <v>221</v>
      </c>
    </row>
    <row r="60" spans="1:17" x14ac:dyDescent="0.25">
      <c r="A60" s="1" t="s">
        <v>1394</v>
      </c>
      <c r="B60" s="1" t="s">
        <v>1395</v>
      </c>
      <c r="C60" s="1" t="s">
        <v>1396</v>
      </c>
      <c r="D60" s="1" t="s">
        <v>1217</v>
      </c>
      <c r="E60" s="4" t="b">
        <f t="shared" si="0"/>
        <v>1</v>
      </c>
      <c r="L60" s="43" t="s">
        <v>140</v>
      </c>
      <c r="M60" s="47" t="s">
        <v>222</v>
      </c>
      <c r="N60" s="47" t="s">
        <v>223</v>
      </c>
      <c r="O60" s="47" t="s">
        <v>126</v>
      </c>
      <c r="P60" s="47" t="s">
        <v>11</v>
      </c>
      <c r="Q60" s="47" t="s">
        <v>224</v>
      </c>
    </row>
    <row r="61" spans="1:17" x14ac:dyDescent="0.25">
      <c r="A61" s="1" t="s">
        <v>641</v>
      </c>
      <c r="B61" s="1" t="s">
        <v>642</v>
      </c>
      <c r="C61" s="1" t="s">
        <v>643</v>
      </c>
      <c r="D61" s="1" t="s">
        <v>540</v>
      </c>
      <c r="E61" s="4" t="b">
        <f t="shared" si="0"/>
        <v>1</v>
      </c>
      <c r="L61" s="43" t="s">
        <v>225</v>
      </c>
      <c r="M61" s="47" t="s">
        <v>226</v>
      </c>
      <c r="N61" s="47" t="s">
        <v>227</v>
      </c>
      <c r="O61" s="47" t="s">
        <v>126</v>
      </c>
      <c r="P61" s="47" t="s">
        <v>11</v>
      </c>
      <c r="Q61" s="47" t="s">
        <v>228</v>
      </c>
    </row>
    <row r="62" spans="1:17" x14ac:dyDescent="0.25">
      <c r="A62" s="1" t="s">
        <v>849</v>
      </c>
      <c r="B62" s="1" t="s">
        <v>642</v>
      </c>
      <c r="C62" s="1" t="s">
        <v>1202</v>
      </c>
      <c r="D62" s="1" t="s">
        <v>1034</v>
      </c>
      <c r="E62" s="4" t="b">
        <f t="shared" si="0"/>
        <v>1</v>
      </c>
      <c r="L62" s="43" t="s">
        <v>229</v>
      </c>
      <c r="M62" s="47" t="s">
        <v>18</v>
      </c>
      <c r="N62" s="47" t="s">
        <v>230</v>
      </c>
      <c r="O62" s="47" t="s">
        <v>231</v>
      </c>
      <c r="P62" s="47" t="s">
        <v>11</v>
      </c>
      <c r="Q62" s="47" t="s">
        <v>232</v>
      </c>
    </row>
    <row r="63" spans="1:17" x14ac:dyDescent="0.25">
      <c r="A63" s="1" t="s">
        <v>920</v>
      </c>
      <c r="B63" s="1" t="s">
        <v>642</v>
      </c>
      <c r="C63" s="1" t="s">
        <v>921</v>
      </c>
      <c r="D63" s="1" t="s">
        <v>733</v>
      </c>
      <c r="E63" s="4" t="b">
        <f t="shared" si="0"/>
        <v>1</v>
      </c>
      <c r="L63" s="43" t="s">
        <v>233</v>
      </c>
      <c r="M63" s="47" t="s">
        <v>234</v>
      </c>
      <c r="N63" s="47" t="s">
        <v>235</v>
      </c>
      <c r="O63" s="47" t="s">
        <v>231</v>
      </c>
      <c r="P63" s="47" t="s">
        <v>11</v>
      </c>
      <c r="Q63" s="47" t="s">
        <v>236</v>
      </c>
    </row>
    <row r="64" spans="1:17" x14ac:dyDescent="0.25">
      <c r="A64" s="1" t="s">
        <v>524</v>
      </c>
      <c r="B64" s="1" t="s">
        <v>642</v>
      </c>
      <c r="C64" s="1" t="s">
        <v>843</v>
      </c>
      <c r="D64" s="1" t="s">
        <v>733</v>
      </c>
      <c r="E64" s="4" t="b">
        <f t="shared" si="0"/>
        <v>1</v>
      </c>
      <c r="L64" s="43" t="s">
        <v>237</v>
      </c>
      <c r="M64" s="47" t="s">
        <v>238</v>
      </c>
      <c r="N64" s="47" t="s">
        <v>239</v>
      </c>
      <c r="O64" s="47" t="s">
        <v>231</v>
      </c>
      <c r="P64" s="47" t="s">
        <v>11</v>
      </c>
      <c r="Q64" s="47" t="s">
        <v>240</v>
      </c>
    </row>
    <row r="65" spans="1:17" x14ac:dyDescent="0.25">
      <c r="A65" s="1" t="s">
        <v>742</v>
      </c>
      <c r="B65" s="1" t="s">
        <v>743</v>
      </c>
      <c r="C65" s="1" t="s">
        <v>744</v>
      </c>
      <c r="D65" s="1" t="s">
        <v>636</v>
      </c>
      <c r="E65" s="4" t="b">
        <f t="shared" si="0"/>
        <v>1</v>
      </c>
      <c r="L65" s="43" t="s">
        <v>241</v>
      </c>
      <c r="M65" s="47" t="s">
        <v>242</v>
      </c>
      <c r="N65" s="47" t="s">
        <v>243</v>
      </c>
      <c r="O65" s="47" t="s">
        <v>231</v>
      </c>
      <c r="P65" s="47" t="s">
        <v>11</v>
      </c>
      <c r="Q65" s="47" t="s">
        <v>244</v>
      </c>
    </row>
    <row r="66" spans="1:17" x14ac:dyDescent="0.25">
      <c r="A66" s="1" t="s">
        <v>112</v>
      </c>
      <c r="B66" s="1" t="s">
        <v>1047</v>
      </c>
      <c r="C66" s="1" t="s">
        <v>1048</v>
      </c>
      <c r="D66" s="1" t="s">
        <v>933</v>
      </c>
      <c r="E66" s="4" t="b">
        <f t="shared" si="0"/>
        <v>1</v>
      </c>
      <c r="L66" s="43" t="s">
        <v>123</v>
      </c>
      <c r="M66" s="47" t="s">
        <v>219</v>
      </c>
      <c r="N66" s="47" t="s">
        <v>245</v>
      </c>
      <c r="O66" s="47" t="s">
        <v>231</v>
      </c>
      <c r="P66" s="47" t="s">
        <v>11</v>
      </c>
      <c r="Q66" s="47" t="s">
        <v>246</v>
      </c>
    </row>
    <row r="67" spans="1:17" x14ac:dyDescent="0.25">
      <c r="A67" s="1" t="s">
        <v>1050</v>
      </c>
      <c r="B67" s="1" t="s">
        <v>1371</v>
      </c>
      <c r="C67" s="1" t="s">
        <v>1372</v>
      </c>
      <c r="D67" s="1" t="s">
        <v>1217</v>
      </c>
      <c r="E67" s="4" t="b">
        <f t="shared" si="0"/>
        <v>1</v>
      </c>
      <c r="L67" s="43" t="s">
        <v>247</v>
      </c>
      <c r="M67" s="47" t="s">
        <v>248</v>
      </c>
      <c r="N67" s="47" t="s">
        <v>249</v>
      </c>
      <c r="O67" s="47" t="s">
        <v>231</v>
      </c>
      <c r="P67" s="47" t="s">
        <v>11</v>
      </c>
      <c r="Q67" s="47" t="s">
        <v>250</v>
      </c>
    </row>
    <row r="68" spans="1:17" x14ac:dyDescent="0.25">
      <c r="A68" s="1" t="s">
        <v>140</v>
      </c>
      <c r="B68" s="1" t="s">
        <v>141</v>
      </c>
      <c r="C68" s="1" t="s">
        <v>142</v>
      </c>
      <c r="D68" s="1" t="s">
        <v>10</v>
      </c>
      <c r="E68" s="4" t="b">
        <f t="shared" si="0"/>
        <v>1</v>
      </c>
      <c r="L68" s="43" t="s">
        <v>112</v>
      </c>
      <c r="M68" s="47" t="s">
        <v>251</v>
      </c>
      <c r="N68" s="47" t="s">
        <v>252</v>
      </c>
      <c r="O68" s="47" t="s">
        <v>231</v>
      </c>
      <c r="P68" s="47" t="s">
        <v>11</v>
      </c>
      <c r="Q68" s="47" t="s">
        <v>253</v>
      </c>
    </row>
    <row r="69" spans="1:17" x14ac:dyDescent="0.25">
      <c r="A69" s="1" t="s">
        <v>524</v>
      </c>
      <c r="B69" s="1" t="s">
        <v>628</v>
      </c>
      <c r="C69" s="1" t="s">
        <v>629</v>
      </c>
      <c r="D69" s="1" t="s">
        <v>435</v>
      </c>
      <c r="E69" s="4" t="b">
        <f t="shared" si="0"/>
        <v>1</v>
      </c>
      <c r="L69" s="43" t="s">
        <v>254</v>
      </c>
      <c r="M69" s="47" t="s">
        <v>255</v>
      </c>
      <c r="N69" s="47" t="s">
        <v>256</v>
      </c>
      <c r="O69" s="47" t="s">
        <v>231</v>
      </c>
      <c r="P69" s="47" t="s">
        <v>11</v>
      </c>
      <c r="Q69" s="47" t="s">
        <v>257</v>
      </c>
    </row>
    <row r="70" spans="1:17" x14ac:dyDescent="0.25">
      <c r="A70" s="1" t="s">
        <v>545</v>
      </c>
      <c r="B70" s="1" t="s">
        <v>546</v>
      </c>
      <c r="C70" s="1" t="s">
        <v>547</v>
      </c>
      <c r="D70" s="1" t="s">
        <v>435</v>
      </c>
      <c r="E70" s="4" t="b">
        <f t="shared" ref="E70:E133" si="1">ISNUMBER(MATCH(C70,$N$5:$N$402,0))</f>
        <v>1</v>
      </c>
      <c r="L70" s="43" t="s">
        <v>258</v>
      </c>
      <c r="M70" s="47" t="s">
        <v>34</v>
      </c>
      <c r="N70" s="47" t="s">
        <v>259</v>
      </c>
      <c r="O70" s="47" t="s">
        <v>231</v>
      </c>
      <c r="P70" s="47" t="s">
        <v>11</v>
      </c>
      <c r="Q70" s="47" t="s">
        <v>260</v>
      </c>
    </row>
    <row r="71" spans="1:17" x14ac:dyDescent="0.25">
      <c r="A71" s="1" t="s">
        <v>144</v>
      </c>
      <c r="B71" s="1" t="s">
        <v>145</v>
      </c>
      <c r="C71" s="1" t="s">
        <v>146</v>
      </c>
      <c r="D71" s="1" t="s">
        <v>10</v>
      </c>
      <c r="E71" s="4" t="b">
        <f t="shared" si="1"/>
        <v>1</v>
      </c>
      <c r="L71" s="43" t="s">
        <v>261</v>
      </c>
      <c r="M71" s="47" t="s">
        <v>262</v>
      </c>
      <c r="N71" s="47" t="s">
        <v>263</v>
      </c>
      <c r="O71" s="47" t="s">
        <v>231</v>
      </c>
      <c r="P71" s="47" t="s">
        <v>11</v>
      </c>
      <c r="Q71" s="47" t="s">
        <v>264</v>
      </c>
    </row>
    <row r="72" spans="1:17" x14ac:dyDescent="0.25">
      <c r="A72" s="1" t="s">
        <v>645</v>
      </c>
      <c r="B72" s="1" t="s">
        <v>145</v>
      </c>
      <c r="C72" s="1" t="s">
        <v>646</v>
      </c>
      <c r="D72" s="1" t="s">
        <v>540</v>
      </c>
      <c r="E72" s="4" t="b">
        <f t="shared" si="1"/>
        <v>1</v>
      </c>
      <c r="L72" s="43" t="s">
        <v>265</v>
      </c>
      <c r="M72" s="47" t="s">
        <v>266</v>
      </c>
      <c r="N72" s="47" t="s">
        <v>267</v>
      </c>
      <c r="O72" s="47" t="s">
        <v>231</v>
      </c>
      <c r="P72" s="47" t="s">
        <v>11</v>
      </c>
      <c r="Q72" s="47" t="s">
        <v>268</v>
      </c>
    </row>
    <row r="73" spans="1:17" x14ac:dyDescent="0.25">
      <c r="A73" s="1" t="s">
        <v>309</v>
      </c>
      <c r="B73" s="1" t="s">
        <v>935</v>
      </c>
      <c r="C73" s="1" t="s">
        <v>936</v>
      </c>
      <c r="D73" s="1" t="s">
        <v>835</v>
      </c>
      <c r="E73" s="4" t="b">
        <f t="shared" si="1"/>
        <v>1</v>
      </c>
      <c r="L73" s="43" t="s">
        <v>237</v>
      </c>
      <c r="M73" s="47" t="s">
        <v>269</v>
      </c>
      <c r="N73" s="47" t="s">
        <v>270</v>
      </c>
      <c r="O73" s="47" t="s">
        <v>231</v>
      </c>
      <c r="P73" s="47" t="s">
        <v>11</v>
      </c>
      <c r="Q73" s="47" t="s">
        <v>271</v>
      </c>
    </row>
    <row r="74" spans="1:17" x14ac:dyDescent="0.25">
      <c r="A74" s="1" t="s">
        <v>1080</v>
      </c>
      <c r="B74" s="1" t="s">
        <v>1081</v>
      </c>
      <c r="C74" s="1" t="s">
        <v>1082</v>
      </c>
      <c r="D74" s="1" t="s">
        <v>933</v>
      </c>
      <c r="E74" s="4" t="b">
        <f t="shared" si="1"/>
        <v>1</v>
      </c>
      <c r="L74" s="43" t="s">
        <v>272</v>
      </c>
      <c r="M74" s="47" t="s">
        <v>273</v>
      </c>
      <c r="N74" s="47" t="s">
        <v>274</v>
      </c>
      <c r="O74" s="47" t="s">
        <v>231</v>
      </c>
      <c r="P74" s="47" t="s">
        <v>11</v>
      </c>
      <c r="Q74" s="47" t="s">
        <v>275</v>
      </c>
    </row>
    <row r="75" spans="1:17" x14ac:dyDescent="0.25">
      <c r="A75" s="1" t="s">
        <v>237</v>
      </c>
      <c r="B75" s="1" t="s">
        <v>549</v>
      </c>
      <c r="C75" s="1" t="s">
        <v>550</v>
      </c>
      <c r="D75" s="1" t="s">
        <v>435</v>
      </c>
      <c r="E75" s="4" t="b">
        <f t="shared" si="1"/>
        <v>1</v>
      </c>
      <c r="L75" s="43" t="s">
        <v>276</v>
      </c>
      <c r="M75" s="47" t="s">
        <v>277</v>
      </c>
      <c r="N75" s="47" t="s">
        <v>278</v>
      </c>
      <c r="O75" s="47" t="s">
        <v>231</v>
      </c>
      <c r="P75" s="47" t="s">
        <v>11</v>
      </c>
      <c r="Q75" s="47" t="s">
        <v>279</v>
      </c>
    </row>
    <row r="76" spans="1:17" x14ac:dyDescent="0.25">
      <c r="A76" s="1" t="s">
        <v>321</v>
      </c>
      <c r="B76" s="1" t="s">
        <v>845</v>
      </c>
      <c r="C76" s="1" t="s">
        <v>846</v>
      </c>
      <c r="D76" s="1" t="s">
        <v>733</v>
      </c>
      <c r="E76" s="4" t="b">
        <f t="shared" si="1"/>
        <v>1</v>
      </c>
      <c r="L76" s="43" t="s">
        <v>280</v>
      </c>
      <c r="M76" s="47" t="s">
        <v>281</v>
      </c>
      <c r="N76" s="47" t="s">
        <v>282</v>
      </c>
      <c r="O76" s="47" t="s">
        <v>231</v>
      </c>
      <c r="P76" s="47" t="s">
        <v>11</v>
      </c>
      <c r="Q76" s="47" t="s">
        <v>283</v>
      </c>
    </row>
    <row r="77" spans="1:17" x14ac:dyDescent="0.25">
      <c r="A77" s="1" t="s">
        <v>1320</v>
      </c>
      <c r="B77" s="1" t="s">
        <v>1321</v>
      </c>
      <c r="C77" s="1" t="s">
        <v>1322</v>
      </c>
      <c r="D77" s="1" t="s">
        <v>1217</v>
      </c>
      <c r="E77" s="4" t="b">
        <f t="shared" si="1"/>
        <v>1</v>
      </c>
      <c r="L77" s="43" t="s">
        <v>284</v>
      </c>
      <c r="M77" s="47" t="s">
        <v>186</v>
      </c>
      <c r="N77" s="47" t="s">
        <v>285</v>
      </c>
      <c r="O77" s="47" t="s">
        <v>231</v>
      </c>
      <c r="P77" s="47" t="s">
        <v>11</v>
      </c>
      <c r="Q77" s="47" t="s">
        <v>286</v>
      </c>
    </row>
    <row r="78" spans="1:17" x14ac:dyDescent="0.25">
      <c r="A78" s="1" t="s">
        <v>1050</v>
      </c>
      <c r="B78" s="1" t="s">
        <v>1051</v>
      </c>
      <c r="C78" s="1" t="s">
        <v>1052</v>
      </c>
      <c r="D78" s="1" t="s">
        <v>933</v>
      </c>
      <c r="E78" s="4" t="b">
        <f t="shared" si="1"/>
        <v>1</v>
      </c>
      <c r="L78" s="43" t="s">
        <v>287</v>
      </c>
      <c r="M78" s="47" t="s">
        <v>61</v>
      </c>
      <c r="N78" s="47" t="s">
        <v>288</v>
      </c>
      <c r="O78" s="47" t="s">
        <v>231</v>
      </c>
      <c r="P78" s="47" t="s">
        <v>11</v>
      </c>
      <c r="Q78" s="47" t="s">
        <v>289</v>
      </c>
    </row>
    <row r="79" spans="1:17" x14ac:dyDescent="0.25">
      <c r="A79" s="1" t="s">
        <v>1245</v>
      </c>
      <c r="B79" s="1" t="s">
        <v>1051</v>
      </c>
      <c r="C79" s="1" t="s">
        <v>1246</v>
      </c>
      <c r="D79" s="1" t="s">
        <v>1127</v>
      </c>
      <c r="E79" s="4" t="b">
        <f t="shared" si="1"/>
        <v>1</v>
      </c>
      <c r="L79" s="43" t="s">
        <v>182</v>
      </c>
      <c r="M79" s="47" t="s">
        <v>290</v>
      </c>
      <c r="N79" s="47" t="s">
        <v>291</v>
      </c>
      <c r="O79" s="47" t="s">
        <v>231</v>
      </c>
      <c r="P79" s="47" t="s">
        <v>11</v>
      </c>
      <c r="Q79" s="47" t="s">
        <v>292</v>
      </c>
    </row>
    <row r="80" spans="1:17" x14ac:dyDescent="0.25">
      <c r="A80" s="1" t="s">
        <v>148</v>
      </c>
      <c r="B80" s="1" t="s">
        <v>149</v>
      </c>
      <c r="C80" s="1" t="s">
        <v>150</v>
      </c>
      <c r="D80" s="1" t="s">
        <v>10</v>
      </c>
      <c r="E80" s="4" t="b">
        <f t="shared" si="1"/>
        <v>1</v>
      </c>
      <c r="L80" s="43" t="s">
        <v>293</v>
      </c>
      <c r="M80" s="47" t="s">
        <v>294</v>
      </c>
      <c r="N80" s="47" t="s">
        <v>295</v>
      </c>
      <c r="O80" s="47" t="s">
        <v>231</v>
      </c>
      <c r="P80" s="47" t="s">
        <v>11</v>
      </c>
      <c r="Q80" s="47" t="s">
        <v>296</v>
      </c>
    </row>
    <row r="81" spans="1:17" x14ac:dyDescent="0.25">
      <c r="A81" s="1" t="s">
        <v>407</v>
      </c>
      <c r="B81" s="1" t="s">
        <v>408</v>
      </c>
      <c r="C81" s="1" t="s">
        <v>409</v>
      </c>
      <c r="D81" s="1" t="s">
        <v>231</v>
      </c>
      <c r="E81" s="4" t="b">
        <f t="shared" si="1"/>
        <v>1</v>
      </c>
      <c r="L81" s="43" t="s">
        <v>297</v>
      </c>
      <c r="M81" s="47" t="s">
        <v>298</v>
      </c>
      <c r="N81" s="47" t="s">
        <v>299</v>
      </c>
      <c r="O81" s="47" t="s">
        <v>231</v>
      </c>
      <c r="P81" s="47" t="s">
        <v>11</v>
      </c>
      <c r="Q81" s="47" t="s">
        <v>300</v>
      </c>
    </row>
    <row r="82" spans="1:17" x14ac:dyDescent="0.25">
      <c r="A82" s="1" t="s">
        <v>993</v>
      </c>
      <c r="B82" s="1" t="s">
        <v>408</v>
      </c>
      <c r="C82" s="1" t="s">
        <v>1334</v>
      </c>
      <c r="D82" s="1" t="s">
        <v>1217</v>
      </c>
      <c r="E82" s="4" t="b">
        <f t="shared" si="1"/>
        <v>1</v>
      </c>
      <c r="L82" s="43" t="s">
        <v>301</v>
      </c>
      <c r="M82" s="47" t="s">
        <v>302</v>
      </c>
      <c r="N82" s="47" t="s">
        <v>303</v>
      </c>
      <c r="O82" s="47" t="s">
        <v>231</v>
      </c>
      <c r="P82" s="47" t="s">
        <v>11</v>
      </c>
      <c r="Q82" s="47" t="s">
        <v>304</v>
      </c>
    </row>
    <row r="83" spans="1:17" x14ac:dyDescent="0.25">
      <c r="A83" s="1" t="s">
        <v>347</v>
      </c>
      <c r="B83" s="1" t="s">
        <v>344</v>
      </c>
      <c r="C83" s="1" t="s">
        <v>348</v>
      </c>
      <c r="D83" s="1" t="s">
        <v>231</v>
      </c>
      <c r="E83" s="4" t="b">
        <f t="shared" si="1"/>
        <v>1</v>
      </c>
      <c r="L83" s="43" t="s">
        <v>305</v>
      </c>
      <c r="M83" s="47" t="s">
        <v>306</v>
      </c>
      <c r="N83" s="47" t="s">
        <v>307</v>
      </c>
      <c r="O83" s="47" t="s">
        <v>231</v>
      </c>
      <c r="P83" s="47" t="s">
        <v>11</v>
      </c>
      <c r="Q83" s="47" t="s">
        <v>308</v>
      </c>
    </row>
    <row r="84" spans="1:17" x14ac:dyDescent="0.25">
      <c r="A84" s="1" t="s">
        <v>343</v>
      </c>
      <c r="B84" s="1" t="s">
        <v>344</v>
      </c>
      <c r="C84" s="1" t="s">
        <v>345</v>
      </c>
      <c r="D84" s="1" t="s">
        <v>231</v>
      </c>
      <c r="E84" s="4" t="b">
        <f t="shared" si="1"/>
        <v>1</v>
      </c>
      <c r="L84" s="43" t="s">
        <v>309</v>
      </c>
      <c r="M84" s="47" t="s">
        <v>310</v>
      </c>
      <c r="N84" s="47" t="s">
        <v>311</v>
      </c>
      <c r="O84" s="47" t="s">
        <v>231</v>
      </c>
      <c r="P84" s="47" t="s">
        <v>11</v>
      </c>
      <c r="Q84" s="47" t="s">
        <v>312</v>
      </c>
    </row>
    <row r="85" spans="1:17" x14ac:dyDescent="0.25">
      <c r="A85" s="1" t="s">
        <v>821</v>
      </c>
      <c r="B85" s="1" t="s">
        <v>822</v>
      </c>
      <c r="C85" s="1" t="s">
        <v>823</v>
      </c>
      <c r="D85" s="1" t="s">
        <v>636</v>
      </c>
      <c r="E85" s="4" t="b">
        <f t="shared" si="1"/>
        <v>1</v>
      </c>
      <c r="L85" s="43" t="s">
        <v>313</v>
      </c>
      <c r="M85" s="47" t="s">
        <v>314</v>
      </c>
      <c r="N85" s="47" t="s">
        <v>315</v>
      </c>
      <c r="O85" s="47" t="s">
        <v>231</v>
      </c>
      <c r="P85" s="47" t="s">
        <v>11</v>
      </c>
      <c r="Q85" s="47" t="s">
        <v>316</v>
      </c>
    </row>
    <row r="86" spans="1:17" x14ac:dyDescent="0.25">
      <c r="A86" s="1" t="s">
        <v>241</v>
      </c>
      <c r="B86" s="1" t="s">
        <v>242</v>
      </c>
      <c r="C86" s="1" t="s">
        <v>243</v>
      </c>
      <c r="D86" s="1" t="s">
        <v>126</v>
      </c>
      <c r="E86" s="4" t="b">
        <f t="shared" si="1"/>
        <v>1</v>
      </c>
      <c r="L86" s="43" t="s">
        <v>317</v>
      </c>
      <c r="M86" s="47" t="s">
        <v>318</v>
      </c>
      <c r="N86" s="47" t="s">
        <v>319</v>
      </c>
      <c r="O86" s="47" t="s">
        <v>231</v>
      </c>
      <c r="P86" s="47" t="s">
        <v>11</v>
      </c>
      <c r="Q86" s="47" t="s">
        <v>320</v>
      </c>
    </row>
    <row r="87" spans="1:17" x14ac:dyDescent="0.25">
      <c r="A87" s="1" t="s">
        <v>123</v>
      </c>
      <c r="B87" s="1" t="s">
        <v>1169</v>
      </c>
      <c r="C87" s="1" t="s">
        <v>1170</v>
      </c>
      <c r="D87" s="1" t="s">
        <v>1034</v>
      </c>
      <c r="E87" s="4" t="b">
        <f t="shared" si="1"/>
        <v>1</v>
      </c>
      <c r="L87" s="43" t="s">
        <v>321</v>
      </c>
      <c r="M87" s="47" t="s">
        <v>322</v>
      </c>
      <c r="N87" s="47" t="s">
        <v>323</v>
      </c>
      <c r="O87" s="47" t="s">
        <v>231</v>
      </c>
      <c r="P87" s="47" t="s">
        <v>11</v>
      </c>
      <c r="Q87" s="47" t="s">
        <v>324</v>
      </c>
    </row>
    <row r="88" spans="1:17" x14ac:dyDescent="0.25">
      <c r="A88" s="1" t="s">
        <v>128</v>
      </c>
      <c r="B88" s="1" t="s">
        <v>552</v>
      </c>
      <c r="C88" s="1" t="s">
        <v>553</v>
      </c>
      <c r="D88" s="1" t="s">
        <v>435</v>
      </c>
      <c r="E88" s="4" t="b">
        <f t="shared" si="1"/>
        <v>1</v>
      </c>
      <c r="L88" s="43" t="s">
        <v>325</v>
      </c>
      <c r="M88" s="47" t="s">
        <v>326</v>
      </c>
      <c r="N88" s="47" t="s">
        <v>327</v>
      </c>
      <c r="O88" s="47" t="s">
        <v>231</v>
      </c>
      <c r="P88" s="47" t="s">
        <v>11</v>
      </c>
      <c r="Q88" s="47" t="s">
        <v>328</v>
      </c>
    </row>
    <row r="89" spans="1:17" x14ac:dyDescent="0.25">
      <c r="A89" s="1" t="s">
        <v>444</v>
      </c>
      <c r="B89" s="1" t="s">
        <v>445</v>
      </c>
      <c r="C89" s="1" t="s">
        <v>446</v>
      </c>
      <c r="D89" s="1" t="s">
        <v>335</v>
      </c>
      <c r="E89" s="4" t="b">
        <f t="shared" si="1"/>
        <v>1</v>
      </c>
      <c r="L89" s="43" t="s">
        <v>156</v>
      </c>
      <c r="M89" s="47" t="s">
        <v>329</v>
      </c>
      <c r="N89" s="47" t="s">
        <v>330</v>
      </c>
      <c r="O89" s="47" t="s">
        <v>231</v>
      </c>
      <c r="P89" s="47" t="s">
        <v>11</v>
      </c>
      <c r="Q89" s="47" t="s">
        <v>331</v>
      </c>
    </row>
    <row r="90" spans="1:17" x14ac:dyDescent="0.25">
      <c r="A90" s="1" t="s">
        <v>123</v>
      </c>
      <c r="B90" s="1" t="s">
        <v>219</v>
      </c>
      <c r="C90" s="1" t="s">
        <v>245</v>
      </c>
      <c r="D90" s="1" t="s">
        <v>126</v>
      </c>
      <c r="E90" s="4" t="b">
        <f t="shared" si="1"/>
        <v>1</v>
      </c>
      <c r="L90" s="43" t="s">
        <v>332</v>
      </c>
      <c r="M90" s="47" t="s">
        <v>333</v>
      </c>
      <c r="N90" s="47" t="s">
        <v>334</v>
      </c>
      <c r="O90" s="47" t="s">
        <v>335</v>
      </c>
      <c r="P90" s="47" t="s">
        <v>11</v>
      </c>
      <c r="Q90" s="47" t="s">
        <v>336</v>
      </c>
    </row>
    <row r="91" spans="1:17" x14ac:dyDescent="0.25">
      <c r="A91" s="1" t="s">
        <v>218</v>
      </c>
      <c r="B91" s="1" t="s">
        <v>219</v>
      </c>
      <c r="C91" s="1" t="s">
        <v>220</v>
      </c>
      <c r="D91" s="1" t="s">
        <v>10</v>
      </c>
      <c r="E91" s="4" t="b">
        <f t="shared" si="1"/>
        <v>1</v>
      </c>
      <c r="L91" s="43" t="s">
        <v>52</v>
      </c>
      <c r="M91" s="47" t="s">
        <v>337</v>
      </c>
      <c r="N91" s="47" t="s">
        <v>338</v>
      </c>
      <c r="O91" s="47" t="s">
        <v>335</v>
      </c>
      <c r="P91" s="47" t="s">
        <v>11</v>
      </c>
      <c r="Q91" s="47" t="s">
        <v>339</v>
      </c>
    </row>
    <row r="92" spans="1:17" x14ac:dyDescent="0.25">
      <c r="A92" s="1" t="s">
        <v>41</v>
      </c>
      <c r="B92" s="1" t="s">
        <v>219</v>
      </c>
      <c r="C92" s="1" t="s">
        <v>1238</v>
      </c>
      <c r="D92" s="1" t="s">
        <v>1127</v>
      </c>
      <c r="E92" s="4" t="b">
        <f t="shared" si="1"/>
        <v>1</v>
      </c>
      <c r="L92" s="43" t="s">
        <v>52</v>
      </c>
      <c r="M92" s="47" t="s">
        <v>340</v>
      </c>
      <c r="N92" s="47" t="s">
        <v>341</v>
      </c>
      <c r="O92" s="47" t="s">
        <v>335</v>
      </c>
      <c r="P92" s="47" t="s">
        <v>11</v>
      </c>
      <c r="Q92" s="47" t="s">
        <v>342</v>
      </c>
    </row>
    <row r="93" spans="1:17" x14ac:dyDescent="0.25">
      <c r="A93" s="1" t="s">
        <v>144</v>
      </c>
      <c r="B93" s="1" t="s">
        <v>219</v>
      </c>
      <c r="C93" s="1" t="s">
        <v>1336</v>
      </c>
      <c r="D93" s="1" t="s">
        <v>1217</v>
      </c>
      <c r="E93" s="4" t="b">
        <f t="shared" si="1"/>
        <v>1</v>
      </c>
      <c r="L93" s="43" t="s">
        <v>343</v>
      </c>
      <c r="M93" s="47" t="s">
        <v>344</v>
      </c>
      <c r="N93" s="47" t="s">
        <v>345</v>
      </c>
      <c r="O93" s="47" t="s">
        <v>335</v>
      </c>
      <c r="P93" s="47" t="s">
        <v>11</v>
      </c>
      <c r="Q93" s="47" t="s">
        <v>346</v>
      </c>
    </row>
    <row r="94" spans="1:17" x14ac:dyDescent="0.25">
      <c r="A94" s="1" t="s">
        <v>852</v>
      </c>
      <c r="B94" s="1" t="s">
        <v>853</v>
      </c>
      <c r="C94" s="1" t="s">
        <v>854</v>
      </c>
      <c r="D94" s="1" t="s">
        <v>733</v>
      </c>
      <c r="E94" s="4" t="b">
        <f t="shared" si="1"/>
        <v>1</v>
      </c>
      <c r="L94" s="43" t="s">
        <v>347</v>
      </c>
      <c r="M94" s="47" t="s">
        <v>344</v>
      </c>
      <c r="N94" s="47" t="s">
        <v>348</v>
      </c>
      <c r="O94" s="47" t="s">
        <v>335</v>
      </c>
      <c r="P94" s="47" t="s">
        <v>11</v>
      </c>
      <c r="Q94" s="47" t="s">
        <v>349</v>
      </c>
    </row>
    <row r="95" spans="1:17" x14ac:dyDescent="0.25">
      <c r="A95" s="1" t="s">
        <v>746</v>
      </c>
      <c r="B95" s="1" t="s">
        <v>747</v>
      </c>
      <c r="C95" s="1" t="s">
        <v>748</v>
      </c>
      <c r="D95" s="1" t="s">
        <v>636</v>
      </c>
      <c r="E95" s="4" t="b">
        <f t="shared" si="1"/>
        <v>1</v>
      </c>
      <c r="L95" s="43" t="s">
        <v>350</v>
      </c>
      <c r="M95" s="47" t="s">
        <v>351</v>
      </c>
      <c r="N95" s="47" t="s">
        <v>352</v>
      </c>
      <c r="O95" s="47" t="s">
        <v>335</v>
      </c>
      <c r="P95" s="47" t="s">
        <v>11</v>
      </c>
      <c r="Q95" s="47" t="s">
        <v>353</v>
      </c>
    </row>
    <row r="96" spans="1:17" x14ac:dyDescent="0.25">
      <c r="A96" s="1" t="s">
        <v>433</v>
      </c>
      <c r="B96" s="1" t="s">
        <v>1129</v>
      </c>
      <c r="C96" s="1" t="s">
        <v>1130</v>
      </c>
      <c r="D96" s="1" t="s">
        <v>1034</v>
      </c>
      <c r="E96" s="4" t="b">
        <f t="shared" si="1"/>
        <v>1</v>
      </c>
      <c r="L96" s="43" t="s">
        <v>144</v>
      </c>
      <c r="M96" s="47" t="s">
        <v>354</v>
      </c>
      <c r="N96" s="47" t="s">
        <v>355</v>
      </c>
      <c r="O96" s="47" t="s">
        <v>335</v>
      </c>
      <c r="P96" s="47" t="s">
        <v>11</v>
      </c>
      <c r="Q96" s="47" t="s">
        <v>356</v>
      </c>
    </row>
    <row r="97" spans="1:17" x14ac:dyDescent="0.25">
      <c r="A97" s="1" t="s">
        <v>1271</v>
      </c>
      <c r="B97" s="1" t="s">
        <v>1272</v>
      </c>
      <c r="C97" s="1" t="s">
        <v>1273</v>
      </c>
      <c r="D97" s="1" t="s">
        <v>1127</v>
      </c>
      <c r="E97" s="4" t="b">
        <f t="shared" si="1"/>
        <v>1</v>
      </c>
      <c r="L97" s="43" t="s">
        <v>182</v>
      </c>
      <c r="M97" s="47" t="s">
        <v>45</v>
      </c>
      <c r="N97" s="47" t="s">
        <v>357</v>
      </c>
      <c r="O97" s="47" t="s">
        <v>335</v>
      </c>
      <c r="P97" s="47" t="s">
        <v>11</v>
      </c>
      <c r="Q97" s="47" t="s">
        <v>358</v>
      </c>
    </row>
    <row r="98" spans="1:17" x14ac:dyDescent="0.25">
      <c r="A98" s="1" t="s">
        <v>350</v>
      </c>
      <c r="B98" s="1" t="s">
        <v>351</v>
      </c>
      <c r="C98" s="1" t="s">
        <v>352</v>
      </c>
      <c r="D98" s="1" t="s">
        <v>231</v>
      </c>
      <c r="E98" s="4" t="b">
        <f t="shared" si="1"/>
        <v>1</v>
      </c>
      <c r="L98" s="43" t="s">
        <v>277</v>
      </c>
      <c r="M98" s="47" t="s">
        <v>359</v>
      </c>
      <c r="N98" s="47" t="s">
        <v>360</v>
      </c>
      <c r="O98" s="47" t="s">
        <v>335</v>
      </c>
      <c r="P98" s="47" t="s">
        <v>11</v>
      </c>
      <c r="Q98" s="47" t="s">
        <v>361</v>
      </c>
    </row>
    <row r="99" spans="1:17" x14ac:dyDescent="0.25">
      <c r="A99" s="1" t="s">
        <v>313</v>
      </c>
      <c r="B99" s="1" t="s">
        <v>314</v>
      </c>
      <c r="C99" s="1" t="s">
        <v>315</v>
      </c>
      <c r="D99" s="1" t="s">
        <v>126</v>
      </c>
      <c r="E99" s="4" t="b">
        <f t="shared" si="1"/>
        <v>1</v>
      </c>
      <c r="L99" s="43" t="s">
        <v>362</v>
      </c>
      <c r="M99" s="47" t="s">
        <v>363</v>
      </c>
      <c r="N99" s="47" t="s">
        <v>364</v>
      </c>
      <c r="O99" s="47" t="s">
        <v>335</v>
      </c>
      <c r="P99" s="47" t="s">
        <v>11</v>
      </c>
      <c r="Q99" s="47" t="s">
        <v>365</v>
      </c>
    </row>
    <row r="100" spans="1:17" x14ac:dyDescent="0.25">
      <c r="A100" s="1" t="s">
        <v>1165</v>
      </c>
      <c r="B100" s="1" t="s">
        <v>1166</v>
      </c>
      <c r="C100" s="1" t="s">
        <v>1167</v>
      </c>
      <c r="D100" s="1" t="s">
        <v>1034</v>
      </c>
      <c r="E100" s="4" t="b">
        <f t="shared" si="1"/>
        <v>1</v>
      </c>
      <c r="L100" s="43" t="s">
        <v>366</v>
      </c>
      <c r="M100" s="47" t="s">
        <v>367</v>
      </c>
      <c r="N100" s="47" t="s">
        <v>368</v>
      </c>
      <c r="O100" s="47" t="s">
        <v>335</v>
      </c>
      <c r="P100" s="47" t="s">
        <v>11</v>
      </c>
      <c r="Q100" s="47" t="s">
        <v>369</v>
      </c>
    </row>
    <row r="101" spans="1:17" x14ac:dyDescent="0.25">
      <c r="A101" s="1" t="s">
        <v>247</v>
      </c>
      <c r="B101" s="1" t="s">
        <v>248</v>
      </c>
      <c r="C101" s="1" t="s">
        <v>249</v>
      </c>
      <c r="D101" s="1" t="s">
        <v>126</v>
      </c>
      <c r="E101" s="4" t="b">
        <f t="shared" si="1"/>
        <v>1</v>
      </c>
      <c r="L101" s="43" t="s">
        <v>370</v>
      </c>
      <c r="M101" s="47" t="s">
        <v>371</v>
      </c>
      <c r="N101" s="47" t="s">
        <v>372</v>
      </c>
      <c r="O101" s="47" t="s">
        <v>335</v>
      </c>
      <c r="P101" s="47" t="s">
        <v>11</v>
      </c>
      <c r="Q101" s="47" t="s">
        <v>373</v>
      </c>
    </row>
    <row r="102" spans="1:17" x14ac:dyDescent="0.25">
      <c r="A102" s="1" t="s">
        <v>1084</v>
      </c>
      <c r="B102" s="1" t="s">
        <v>1085</v>
      </c>
      <c r="C102" s="1" t="s">
        <v>1086</v>
      </c>
      <c r="D102" s="1" t="s">
        <v>933</v>
      </c>
      <c r="E102" s="4" t="b">
        <f t="shared" si="1"/>
        <v>1</v>
      </c>
      <c r="L102" s="43" t="s">
        <v>374</v>
      </c>
      <c r="M102" s="47" t="s">
        <v>375</v>
      </c>
      <c r="N102" s="47" t="s">
        <v>376</v>
      </c>
      <c r="O102" s="47" t="s">
        <v>335</v>
      </c>
      <c r="P102" s="47" t="s">
        <v>11</v>
      </c>
      <c r="Q102" s="47" t="s">
        <v>377</v>
      </c>
    </row>
    <row r="103" spans="1:17" x14ac:dyDescent="0.25">
      <c r="A103" s="1" t="s">
        <v>877</v>
      </c>
      <c r="B103" s="1" t="s">
        <v>1085</v>
      </c>
      <c r="C103" s="1" t="s">
        <v>1269</v>
      </c>
      <c r="D103" s="1" t="s">
        <v>1127</v>
      </c>
      <c r="E103" s="4" t="b">
        <f t="shared" si="1"/>
        <v>1</v>
      </c>
      <c r="L103" s="43" t="s">
        <v>378</v>
      </c>
      <c r="M103" s="47" t="s">
        <v>379</v>
      </c>
      <c r="N103" s="47" t="s">
        <v>380</v>
      </c>
      <c r="O103" s="47" t="s">
        <v>335</v>
      </c>
      <c r="P103" s="47" t="s">
        <v>11</v>
      </c>
      <c r="Q103" s="47" t="s">
        <v>381</v>
      </c>
    </row>
    <row r="104" spans="1:17" x14ac:dyDescent="0.25">
      <c r="A104" s="1" t="s">
        <v>750</v>
      </c>
      <c r="B104" s="1" t="s">
        <v>751</v>
      </c>
      <c r="C104" s="1" t="s">
        <v>752</v>
      </c>
      <c r="D104" s="1" t="s">
        <v>636</v>
      </c>
      <c r="E104" s="4" t="b">
        <f t="shared" si="1"/>
        <v>1</v>
      </c>
      <c r="L104" s="43" t="s">
        <v>382</v>
      </c>
      <c r="M104" s="47" t="s">
        <v>383</v>
      </c>
      <c r="N104" s="47" t="s">
        <v>384</v>
      </c>
      <c r="O104" s="47" t="s">
        <v>335</v>
      </c>
      <c r="P104" s="47" t="s">
        <v>11</v>
      </c>
      <c r="Q104" s="47" t="s">
        <v>385</v>
      </c>
    </row>
    <row r="105" spans="1:17" x14ac:dyDescent="0.25">
      <c r="A105" s="1" t="s">
        <v>207</v>
      </c>
      <c r="B105" s="1" t="s">
        <v>208</v>
      </c>
      <c r="C105" s="1" t="s">
        <v>209</v>
      </c>
      <c r="D105" s="1" t="s">
        <v>10</v>
      </c>
      <c r="E105" s="4" t="b">
        <f t="shared" si="1"/>
        <v>1</v>
      </c>
      <c r="L105" s="43" t="s">
        <v>386</v>
      </c>
      <c r="M105" s="47" t="s">
        <v>186</v>
      </c>
      <c r="N105" s="47" t="s">
        <v>387</v>
      </c>
      <c r="O105" s="47" t="s">
        <v>335</v>
      </c>
      <c r="P105" s="47" t="s">
        <v>11</v>
      </c>
      <c r="Q105" s="47" t="s">
        <v>388</v>
      </c>
    </row>
    <row r="106" spans="1:17" x14ac:dyDescent="0.25">
      <c r="A106" s="1" t="s">
        <v>225</v>
      </c>
      <c r="B106" s="1" t="s">
        <v>226</v>
      </c>
      <c r="C106" s="1" t="s">
        <v>227</v>
      </c>
      <c r="D106" s="1" t="s">
        <v>10</v>
      </c>
      <c r="E106" s="4" t="b">
        <f t="shared" si="1"/>
        <v>1</v>
      </c>
      <c r="L106" s="43" t="s">
        <v>389</v>
      </c>
      <c r="M106" s="47" t="s">
        <v>97</v>
      </c>
      <c r="N106" s="47" t="s">
        <v>390</v>
      </c>
      <c r="O106" s="47" t="s">
        <v>335</v>
      </c>
      <c r="P106" s="47" t="s">
        <v>11</v>
      </c>
      <c r="Q106" s="47" t="s">
        <v>391</v>
      </c>
    </row>
    <row r="107" spans="1:17" x14ac:dyDescent="0.25">
      <c r="A107" s="1" t="s">
        <v>916</v>
      </c>
      <c r="B107" s="1" t="s">
        <v>917</v>
      </c>
      <c r="C107" s="1" t="s">
        <v>918</v>
      </c>
      <c r="D107" s="1" t="s">
        <v>733</v>
      </c>
      <c r="E107" s="4" t="b">
        <f t="shared" si="1"/>
        <v>1</v>
      </c>
      <c r="L107" s="43" t="s">
        <v>392</v>
      </c>
      <c r="M107" s="47" t="s">
        <v>393</v>
      </c>
      <c r="N107" s="47" t="s">
        <v>394</v>
      </c>
      <c r="O107" s="47" t="s">
        <v>335</v>
      </c>
      <c r="P107" s="47" t="s">
        <v>11</v>
      </c>
      <c r="Q107" s="47" t="s">
        <v>395</v>
      </c>
    </row>
    <row r="108" spans="1:17" x14ac:dyDescent="0.25">
      <c r="A108" s="1" t="s">
        <v>1022</v>
      </c>
      <c r="B108" s="1" t="s">
        <v>1023</v>
      </c>
      <c r="C108" s="1" t="s">
        <v>1024</v>
      </c>
      <c r="D108" s="1" t="s">
        <v>835</v>
      </c>
      <c r="E108" s="4" t="b">
        <f t="shared" si="1"/>
        <v>1</v>
      </c>
      <c r="L108" s="43" t="s">
        <v>396</v>
      </c>
      <c r="M108" s="47" t="s">
        <v>397</v>
      </c>
      <c r="N108" s="47" t="s">
        <v>398</v>
      </c>
      <c r="O108" s="47" t="s">
        <v>335</v>
      </c>
      <c r="P108" s="47" t="s">
        <v>11</v>
      </c>
      <c r="Q108" s="47" t="s">
        <v>399</v>
      </c>
    </row>
    <row r="109" spans="1:17" x14ac:dyDescent="0.25">
      <c r="A109" s="1" t="s">
        <v>624</v>
      </c>
      <c r="B109" s="1" t="s">
        <v>625</v>
      </c>
      <c r="C109" s="1" t="s">
        <v>626</v>
      </c>
      <c r="D109" s="1" t="s">
        <v>435</v>
      </c>
      <c r="E109" s="4" t="b">
        <f t="shared" si="1"/>
        <v>1</v>
      </c>
      <c r="L109" s="43" t="s">
        <v>41</v>
      </c>
      <c r="M109" s="47" t="s">
        <v>400</v>
      </c>
      <c r="N109" s="47" t="s">
        <v>401</v>
      </c>
      <c r="O109" s="47" t="s">
        <v>335</v>
      </c>
      <c r="P109" s="47" t="s">
        <v>11</v>
      </c>
      <c r="Q109" s="47" t="s">
        <v>402</v>
      </c>
    </row>
    <row r="110" spans="1:17" x14ac:dyDescent="0.25">
      <c r="A110" s="1" t="s">
        <v>1073</v>
      </c>
      <c r="B110" s="1" t="s">
        <v>1074</v>
      </c>
      <c r="C110" s="1" t="s">
        <v>1075</v>
      </c>
      <c r="D110" s="1" t="s">
        <v>933</v>
      </c>
      <c r="E110" s="4" t="b">
        <f t="shared" si="1"/>
        <v>1</v>
      </c>
      <c r="L110" s="43" t="s">
        <v>403</v>
      </c>
      <c r="M110" s="47" t="s">
        <v>404</v>
      </c>
      <c r="N110" s="47" t="s">
        <v>405</v>
      </c>
      <c r="O110" s="47" t="s">
        <v>335</v>
      </c>
      <c r="P110" s="47" t="s">
        <v>11</v>
      </c>
      <c r="Q110" s="47" t="s">
        <v>406</v>
      </c>
    </row>
    <row r="111" spans="1:17" x14ac:dyDescent="0.25">
      <c r="A111" s="1" t="s">
        <v>467</v>
      </c>
      <c r="B111" s="1" t="s">
        <v>648</v>
      </c>
      <c r="C111" s="1" t="s">
        <v>649</v>
      </c>
      <c r="D111" s="1" t="s">
        <v>540</v>
      </c>
      <c r="E111" s="4" t="b">
        <f t="shared" si="1"/>
        <v>1</v>
      </c>
      <c r="L111" s="43" t="s">
        <v>407</v>
      </c>
      <c r="M111" s="47" t="s">
        <v>408</v>
      </c>
      <c r="N111" s="47" t="s">
        <v>409</v>
      </c>
      <c r="O111" s="47" t="s">
        <v>335</v>
      </c>
      <c r="P111" s="47" t="s">
        <v>11</v>
      </c>
      <c r="Q111" s="47" t="s">
        <v>410</v>
      </c>
    </row>
    <row r="112" spans="1:17" x14ac:dyDescent="0.25">
      <c r="A112" s="1" t="s">
        <v>1187</v>
      </c>
      <c r="B112" s="1" t="s">
        <v>859</v>
      </c>
      <c r="C112" s="1" t="s">
        <v>1188</v>
      </c>
      <c r="D112" s="1" t="s">
        <v>1034</v>
      </c>
      <c r="E112" s="4" t="b">
        <f t="shared" si="1"/>
        <v>1</v>
      </c>
      <c r="L112" s="43" t="s">
        <v>411</v>
      </c>
      <c r="M112" s="47" t="s">
        <v>65</v>
      </c>
      <c r="N112" s="47" t="s">
        <v>412</v>
      </c>
      <c r="O112" s="47" t="s">
        <v>335</v>
      </c>
      <c r="P112" s="47" t="s">
        <v>11</v>
      </c>
      <c r="Q112" s="47" t="s">
        <v>413</v>
      </c>
    </row>
    <row r="113" spans="1:17" x14ac:dyDescent="0.25">
      <c r="A113" s="1" t="s">
        <v>938</v>
      </c>
      <c r="B113" s="1" t="s">
        <v>215</v>
      </c>
      <c r="C113" s="1" t="s">
        <v>939</v>
      </c>
      <c r="D113" s="1" t="s">
        <v>835</v>
      </c>
      <c r="E113" s="4" t="b">
        <f t="shared" si="1"/>
        <v>1</v>
      </c>
      <c r="L113" s="43" t="s">
        <v>156</v>
      </c>
      <c r="M113" s="47" t="s">
        <v>414</v>
      </c>
      <c r="N113" s="47" t="s">
        <v>415</v>
      </c>
      <c r="O113" s="47" t="s">
        <v>335</v>
      </c>
      <c r="P113" s="47" t="s">
        <v>11</v>
      </c>
      <c r="Q113" s="47" t="s">
        <v>416</v>
      </c>
    </row>
    <row r="114" spans="1:17" x14ac:dyDescent="0.25">
      <c r="A114" s="1" t="s">
        <v>214</v>
      </c>
      <c r="B114" s="1" t="s">
        <v>215</v>
      </c>
      <c r="C114" s="1" t="s">
        <v>216</v>
      </c>
      <c r="D114" s="1" t="s">
        <v>10</v>
      </c>
      <c r="E114" s="4" t="b">
        <f t="shared" si="1"/>
        <v>1</v>
      </c>
      <c r="L114" s="43" t="s">
        <v>7</v>
      </c>
      <c r="M114" s="47" t="s">
        <v>417</v>
      </c>
      <c r="N114" s="47" t="s">
        <v>418</v>
      </c>
      <c r="O114" s="47" t="s">
        <v>335</v>
      </c>
      <c r="P114" s="47" t="s">
        <v>11</v>
      </c>
      <c r="Q114" s="47" t="s">
        <v>419</v>
      </c>
    </row>
    <row r="115" spans="1:17" x14ac:dyDescent="0.25">
      <c r="A115" s="1" t="s">
        <v>1151</v>
      </c>
      <c r="B115" s="1" t="s">
        <v>1152</v>
      </c>
      <c r="C115" s="1" t="s">
        <v>1153</v>
      </c>
      <c r="D115" s="1" t="s">
        <v>1034</v>
      </c>
      <c r="E115" s="4" t="b">
        <f t="shared" si="1"/>
        <v>1</v>
      </c>
      <c r="L115" s="43" t="s">
        <v>123</v>
      </c>
      <c r="M115" s="47" t="s">
        <v>420</v>
      </c>
      <c r="N115" s="47" t="s">
        <v>421</v>
      </c>
      <c r="O115" s="47" t="s">
        <v>335</v>
      </c>
      <c r="P115" s="47" t="s">
        <v>11</v>
      </c>
      <c r="Q115" s="47" t="s">
        <v>422</v>
      </c>
    </row>
    <row r="116" spans="1:17" x14ac:dyDescent="0.25">
      <c r="A116" s="1" t="s">
        <v>1162</v>
      </c>
      <c r="B116" s="1" t="s">
        <v>404</v>
      </c>
      <c r="C116" s="1" t="s">
        <v>1163</v>
      </c>
      <c r="D116" s="1" t="s">
        <v>1034</v>
      </c>
      <c r="E116" s="4" t="b">
        <f t="shared" si="1"/>
        <v>1</v>
      </c>
      <c r="L116" s="43" t="s">
        <v>374</v>
      </c>
      <c r="M116" s="47" t="s">
        <v>423</v>
      </c>
      <c r="N116" s="47" t="s">
        <v>424</v>
      </c>
      <c r="O116" s="47" t="s">
        <v>335</v>
      </c>
      <c r="P116" s="47" t="s">
        <v>11</v>
      </c>
      <c r="Q116" s="47" t="s">
        <v>425</v>
      </c>
    </row>
    <row r="117" spans="1:17" x14ac:dyDescent="0.25">
      <c r="A117" s="1" t="s">
        <v>403</v>
      </c>
      <c r="B117" s="1" t="s">
        <v>404</v>
      </c>
      <c r="C117" s="1" t="s">
        <v>405</v>
      </c>
      <c r="D117" s="1" t="s">
        <v>231</v>
      </c>
      <c r="E117" s="4" t="b">
        <f t="shared" si="1"/>
        <v>1</v>
      </c>
      <c r="L117" s="43" t="s">
        <v>426</v>
      </c>
      <c r="M117" s="47" t="s">
        <v>427</v>
      </c>
      <c r="N117" s="47" t="s">
        <v>428</v>
      </c>
      <c r="O117" s="47" t="s">
        <v>335</v>
      </c>
      <c r="P117" s="47" t="s">
        <v>11</v>
      </c>
      <c r="Q117" s="47" t="s">
        <v>429</v>
      </c>
    </row>
    <row r="118" spans="1:17" x14ac:dyDescent="0.25">
      <c r="A118" s="1" t="s">
        <v>534</v>
      </c>
      <c r="B118" s="1" t="s">
        <v>555</v>
      </c>
      <c r="C118" s="1" t="s">
        <v>556</v>
      </c>
      <c r="D118" s="1" t="s">
        <v>435</v>
      </c>
      <c r="E118" s="4" t="b">
        <f t="shared" si="1"/>
        <v>1</v>
      </c>
      <c r="L118" s="43" t="s">
        <v>433</v>
      </c>
      <c r="M118" s="47" t="s">
        <v>129</v>
      </c>
      <c r="N118" s="47" t="s">
        <v>434</v>
      </c>
      <c r="O118" s="47" t="s">
        <v>435</v>
      </c>
      <c r="P118" s="47" t="s">
        <v>11</v>
      </c>
      <c r="Q118" s="47" t="s">
        <v>436</v>
      </c>
    </row>
    <row r="119" spans="1:17" x14ac:dyDescent="0.25">
      <c r="A119" s="1" t="s">
        <v>514</v>
      </c>
      <c r="B119" s="1" t="s">
        <v>1328</v>
      </c>
      <c r="C119" s="1" t="s">
        <v>1329</v>
      </c>
      <c r="D119" s="1" t="s">
        <v>1217</v>
      </c>
      <c r="E119" s="4" t="b">
        <f t="shared" si="1"/>
        <v>1</v>
      </c>
      <c r="L119" s="43" t="s">
        <v>68</v>
      </c>
      <c r="M119" s="47" t="s">
        <v>437</v>
      </c>
      <c r="N119" s="47" t="s">
        <v>438</v>
      </c>
      <c r="O119" s="47" t="s">
        <v>435</v>
      </c>
      <c r="P119" s="47" t="s">
        <v>11</v>
      </c>
      <c r="Q119" s="47" t="s">
        <v>439</v>
      </c>
    </row>
    <row r="120" spans="1:17" x14ac:dyDescent="0.25">
      <c r="A120" s="1" t="s">
        <v>144</v>
      </c>
      <c r="B120" s="1" t="s">
        <v>354</v>
      </c>
      <c r="C120" s="1" t="s">
        <v>355</v>
      </c>
      <c r="D120" s="1" t="s">
        <v>231</v>
      </c>
      <c r="E120" s="4" t="b">
        <f t="shared" si="1"/>
        <v>1</v>
      </c>
      <c r="L120" s="43" t="s">
        <v>440</v>
      </c>
      <c r="M120" s="47" t="s">
        <v>441</v>
      </c>
      <c r="N120" s="47" t="s">
        <v>442</v>
      </c>
      <c r="O120" s="47" t="s">
        <v>435</v>
      </c>
      <c r="P120" s="47" t="s">
        <v>11</v>
      </c>
      <c r="Q120" s="47" t="s">
        <v>443</v>
      </c>
    </row>
    <row r="121" spans="1:17" x14ac:dyDescent="0.25">
      <c r="A121" s="1" t="s">
        <v>112</v>
      </c>
      <c r="B121" s="1" t="s">
        <v>251</v>
      </c>
      <c r="C121" s="1" t="s">
        <v>252</v>
      </c>
      <c r="D121" s="1" t="s">
        <v>126</v>
      </c>
      <c r="E121" s="4" t="b">
        <f t="shared" si="1"/>
        <v>1</v>
      </c>
      <c r="L121" s="43" t="s">
        <v>444</v>
      </c>
      <c r="M121" s="47" t="s">
        <v>445</v>
      </c>
      <c r="N121" s="47" t="s">
        <v>446</v>
      </c>
      <c r="O121" s="47" t="s">
        <v>435</v>
      </c>
      <c r="P121" s="47" t="s">
        <v>11</v>
      </c>
      <c r="Q121" s="47" t="s">
        <v>447</v>
      </c>
    </row>
    <row r="122" spans="1:17" x14ac:dyDescent="0.25">
      <c r="A122" s="1" t="s">
        <v>123</v>
      </c>
      <c r="B122" s="1" t="s">
        <v>124</v>
      </c>
      <c r="C122" s="1" t="s">
        <v>125</v>
      </c>
      <c r="D122" s="1" t="s">
        <v>10</v>
      </c>
      <c r="E122" s="4" t="b">
        <f t="shared" si="1"/>
        <v>1</v>
      </c>
      <c r="L122" s="43" t="s">
        <v>448</v>
      </c>
      <c r="M122" s="47" t="s">
        <v>449</v>
      </c>
      <c r="N122" s="47" t="s">
        <v>450</v>
      </c>
      <c r="O122" s="47" t="s">
        <v>435</v>
      </c>
      <c r="P122" s="47" t="s">
        <v>11</v>
      </c>
      <c r="Q122" s="47" t="s">
        <v>451</v>
      </c>
    </row>
    <row r="123" spans="1:17" x14ac:dyDescent="0.25">
      <c r="A123" s="1" t="s">
        <v>1261</v>
      </c>
      <c r="B123" s="1" t="s">
        <v>1262</v>
      </c>
      <c r="C123" s="1" t="s">
        <v>1263</v>
      </c>
      <c r="D123" s="1" t="s">
        <v>1127</v>
      </c>
      <c r="E123" s="4" t="b">
        <f t="shared" si="1"/>
        <v>1</v>
      </c>
      <c r="L123" s="43" t="s">
        <v>452</v>
      </c>
      <c r="M123" s="47" t="s">
        <v>453</v>
      </c>
      <c r="N123" s="47" t="s">
        <v>454</v>
      </c>
      <c r="O123" s="47" t="s">
        <v>435</v>
      </c>
      <c r="P123" s="47" t="s">
        <v>11</v>
      </c>
      <c r="Q123" s="47" t="s">
        <v>455</v>
      </c>
    </row>
    <row r="124" spans="1:17" x14ac:dyDescent="0.25">
      <c r="A124" s="1" t="s">
        <v>1132</v>
      </c>
      <c r="B124" s="1" t="s">
        <v>1133</v>
      </c>
      <c r="C124" s="1" t="s">
        <v>1134</v>
      </c>
      <c r="D124" s="1" t="s">
        <v>1034</v>
      </c>
      <c r="E124" s="4" t="b">
        <f t="shared" si="1"/>
        <v>1</v>
      </c>
      <c r="L124" s="43" t="s">
        <v>456</v>
      </c>
      <c r="M124" s="47" t="s">
        <v>266</v>
      </c>
      <c r="N124" s="47" t="s">
        <v>457</v>
      </c>
      <c r="O124" s="47" t="s">
        <v>435</v>
      </c>
      <c r="P124" s="47" t="s">
        <v>11</v>
      </c>
      <c r="Q124" s="47" t="s">
        <v>458</v>
      </c>
    </row>
    <row r="125" spans="1:17" x14ac:dyDescent="0.25">
      <c r="A125" s="1" t="s">
        <v>651</v>
      </c>
      <c r="B125" s="1" t="s">
        <v>652</v>
      </c>
      <c r="C125" s="1" t="s">
        <v>653</v>
      </c>
      <c r="D125" s="1" t="s">
        <v>540</v>
      </c>
      <c r="E125" s="4" t="b">
        <f t="shared" si="1"/>
        <v>1</v>
      </c>
      <c r="L125" s="43" t="s">
        <v>459</v>
      </c>
      <c r="M125" s="47" t="s">
        <v>460</v>
      </c>
      <c r="N125" s="47" t="s">
        <v>461</v>
      </c>
      <c r="O125" s="47" t="s">
        <v>435</v>
      </c>
      <c r="P125" s="47" t="s">
        <v>11</v>
      </c>
      <c r="Q125" s="47" t="s">
        <v>462</v>
      </c>
    </row>
    <row r="126" spans="1:17" x14ac:dyDescent="0.25">
      <c r="A126" s="1" t="s">
        <v>1094</v>
      </c>
      <c r="B126" s="1" t="s">
        <v>1095</v>
      </c>
      <c r="C126" s="1" t="s">
        <v>1096</v>
      </c>
      <c r="D126" s="1" t="s">
        <v>933</v>
      </c>
      <c r="E126" s="4" t="b">
        <f t="shared" si="1"/>
        <v>1</v>
      </c>
      <c r="L126" s="43" t="s">
        <v>463</v>
      </c>
      <c r="M126" s="47" t="s">
        <v>464</v>
      </c>
      <c r="N126" s="47" t="s">
        <v>465</v>
      </c>
      <c r="O126" s="47" t="s">
        <v>435</v>
      </c>
      <c r="P126" s="47" t="s">
        <v>11</v>
      </c>
      <c r="Q126" s="47" t="s">
        <v>466</v>
      </c>
    </row>
    <row r="127" spans="1:17" x14ac:dyDescent="0.25">
      <c r="A127" s="1" t="s">
        <v>317</v>
      </c>
      <c r="B127" s="1" t="s">
        <v>754</v>
      </c>
      <c r="C127" s="1" t="s">
        <v>755</v>
      </c>
      <c r="D127" s="1" t="s">
        <v>636</v>
      </c>
      <c r="E127" s="4" t="b">
        <f t="shared" si="1"/>
        <v>1</v>
      </c>
      <c r="L127" s="43" t="s">
        <v>467</v>
      </c>
      <c r="M127" s="47" t="s">
        <v>468</v>
      </c>
      <c r="N127" s="47" t="s">
        <v>469</v>
      </c>
      <c r="O127" s="47" t="s">
        <v>435</v>
      </c>
      <c r="P127" s="47" t="s">
        <v>11</v>
      </c>
      <c r="Q127" s="47" t="s">
        <v>470</v>
      </c>
    </row>
    <row r="128" spans="1:17" x14ac:dyDescent="0.25">
      <c r="A128" s="1" t="s">
        <v>156</v>
      </c>
      <c r="B128" s="1" t="s">
        <v>720</v>
      </c>
      <c r="C128" s="1" t="s">
        <v>721</v>
      </c>
      <c r="D128" s="1" t="s">
        <v>540</v>
      </c>
      <c r="E128" s="4" t="b">
        <f t="shared" si="1"/>
        <v>1</v>
      </c>
      <c r="L128" s="43" t="s">
        <v>471</v>
      </c>
      <c r="M128" s="47" t="s">
        <v>472</v>
      </c>
      <c r="N128" s="47" t="s">
        <v>473</v>
      </c>
      <c r="O128" s="47" t="s">
        <v>435</v>
      </c>
      <c r="P128" s="47" t="s">
        <v>11</v>
      </c>
      <c r="Q128" s="47" t="s">
        <v>474</v>
      </c>
    </row>
    <row r="129" spans="1:17" x14ac:dyDescent="0.25">
      <c r="A129" s="1" t="s">
        <v>254</v>
      </c>
      <c r="B129" s="1" t="s">
        <v>255</v>
      </c>
      <c r="C129" s="1" t="s">
        <v>256</v>
      </c>
      <c r="D129" s="1" t="s">
        <v>126</v>
      </c>
      <c r="E129" s="4" t="b">
        <f t="shared" si="1"/>
        <v>1</v>
      </c>
      <c r="L129" s="43" t="s">
        <v>475</v>
      </c>
      <c r="M129" s="47" t="s">
        <v>476</v>
      </c>
      <c r="N129" s="47" t="s">
        <v>477</v>
      </c>
      <c r="O129" s="47" t="s">
        <v>435</v>
      </c>
      <c r="P129" s="47" t="s">
        <v>11</v>
      </c>
      <c r="Q129" s="47" t="s">
        <v>478</v>
      </c>
    </row>
    <row r="130" spans="1:17" x14ac:dyDescent="0.25">
      <c r="A130" s="1" t="s">
        <v>174</v>
      </c>
      <c r="B130" s="1" t="s">
        <v>255</v>
      </c>
      <c r="C130" s="1" t="s">
        <v>966</v>
      </c>
      <c r="D130" s="1" t="s">
        <v>835</v>
      </c>
      <c r="E130" s="4" t="b">
        <f t="shared" si="1"/>
        <v>1</v>
      </c>
      <c r="L130" s="43" t="s">
        <v>479</v>
      </c>
      <c r="M130" s="47" t="s">
        <v>480</v>
      </c>
      <c r="N130" s="47" t="s">
        <v>481</v>
      </c>
      <c r="O130" s="47" t="s">
        <v>435</v>
      </c>
      <c r="P130" s="47" t="s">
        <v>11</v>
      </c>
      <c r="Q130" s="47" t="s">
        <v>482</v>
      </c>
    </row>
    <row r="131" spans="1:17" x14ac:dyDescent="0.25">
      <c r="A131" s="1" t="s">
        <v>1111</v>
      </c>
      <c r="B131" s="1" t="s">
        <v>255</v>
      </c>
      <c r="C131" s="1" t="s">
        <v>1136</v>
      </c>
      <c r="D131" s="1" t="s">
        <v>1034</v>
      </c>
      <c r="E131" s="4" t="b">
        <f t="shared" si="1"/>
        <v>1</v>
      </c>
      <c r="L131" s="43" t="s">
        <v>456</v>
      </c>
      <c r="M131" s="47" t="s">
        <v>483</v>
      </c>
      <c r="N131" s="47" t="s">
        <v>484</v>
      </c>
      <c r="O131" s="47" t="s">
        <v>435</v>
      </c>
      <c r="P131" s="47" t="s">
        <v>11</v>
      </c>
      <c r="Q131" s="47" t="s">
        <v>485</v>
      </c>
    </row>
    <row r="132" spans="1:17" x14ac:dyDescent="0.25">
      <c r="A132" s="1" t="s">
        <v>14</v>
      </c>
      <c r="B132" s="1" t="s">
        <v>849</v>
      </c>
      <c r="C132" s="1" t="s">
        <v>941</v>
      </c>
      <c r="D132" s="1" t="s">
        <v>835</v>
      </c>
      <c r="E132" s="4" t="b">
        <f t="shared" si="1"/>
        <v>1</v>
      </c>
      <c r="L132" s="43" t="s">
        <v>486</v>
      </c>
      <c r="M132" s="47" t="s">
        <v>487</v>
      </c>
      <c r="N132" s="47" t="s">
        <v>488</v>
      </c>
      <c r="O132" s="47" t="s">
        <v>435</v>
      </c>
      <c r="P132" s="47" t="s">
        <v>11</v>
      </c>
      <c r="Q132" s="47" t="s">
        <v>489</v>
      </c>
    </row>
    <row r="133" spans="1:17" x14ac:dyDescent="0.25">
      <c r="A133" s="1" t="s">
        <v>1184</v>
      </c>
      <c r="B133" s="1" t="s">
        <v>849</v>
      </c>
      <c r="C133" s="1" t="s">
        <v>1185</v>
      </c>
      <c r="D133" s="1" t="s">
        <v>1034</v>
      </c>
      <c r="E133" s="4" t="b">
        <f t="shared" si="1"/>
        <v>1</v>
      </c>
      <c r="L133" s="43" t="s">
        <v>490</v>
      </c>
      <c r="M133" s="47" t="s">
        <v>169</v>
      </c>
      <c r="N133" s="47" t="s">
        <v>491</v>
      </c>
      <c r="O133" s="47" t="s">
        <v>435</v>
      </c>
      <c r="P133" s="47" t="s">
        <v>11</v>
      </c>
      <c r="Q133" s="47" t="s">
        <v>492</v>
      </c>
    </row>
    <row r="134" spans="1:17" x14ac:dyDescent="0.25">
      <c r="A134" s="1" t="s">
        <v>848</v>
      </c>
      <c r="B134" s="1" t="s">
        <v>849</v>
      </c>
      <c r="C134" s="1" t="s">
        <v>850</v>
      </c>
      <c r="D134" s="1" t="s">
        <v>733</v>
      </c>
      <c r="E134" s="4" t="b">
        <f t="shared" ref="E134:E197" si="2">ISNUMBER(MATCH(C134,$N$5:$N$402,0))</f>
        <v>1</v>
      </c>
      <c r="L134" s="43" t="s">
        <v>493</v>
      </c>
      <c r="M134" s="47" t="s">
        <v>494</v>
      </c>
      <c r="N134" s="47" t="s">
        <v>495</v>
      </c>
      <c r="O134" s="47" t="s">
        <v>435</v>
      </c>
      <c r="P134" s="47" t="s">
        <v>11</v>
      </c>
      <c r="Q134" s="47" t="s">
        <v>496</v>
      </c>
    </row>
    <row r="135" spans="1:17" x14ac:dyDescent="0.25">
      <c r="A135" s="1" t="s">
        <v>797</v>
      </c>
      <c r="B135" s="1" t="s">
        <v>849</v>
      </c>
      <c r="C135" s="1">
        <v>58805651</v>
      </c>
      <c r="D135" s="1" t="s">
        <v>435</v>
      </c>
      <c r="E135" s="4" t="b">
        <f t="shared" si="2"/>
        <v>0</v>
      </c>
      <c r="L135" s="43" t="s">
        <v>497</v>
      </c>
      <c r="M135" s="47" t="s">
        <v>498</v>
      </c>
      <c r="N135" s="47" t="s">
        <v>499</v>
      </c>
      <c r="O135" s="47" t="s">
        <v>435</v>
      </c>
      <c r="P135" s="47" t="s">
        <v>11</v>
      </c>
      <c r="Q135" s="47" t="s">
        <v>500</v>
      </c>
    </row>
    <row r="136" spans="1:17" x14ac:dyDescent="0.25">
      <c r="A136" s="1" t="s">
        <v>757</v>
      </c>
      <c r="B136" s="1" t="s">
        <v>758</v>
      </c>
      <c r="C136" s="1" t="s">
        <v>759</v>
      </c>
      <c r="D136" s="1" t="s">
        <v>636</v>
      </c>
      <c r="E136" s="4" t="b">
        <f t="shared" si="2"/>
        <v>1</v>
      </c>
      <c r="L136" s="43" t="s">
        <v>501</v>
      </c>
      <c r="M136" s="47" t="s">
        <v>502</v>
      </c>
      <c r="N136" s="47" t="s">
        <v>503</v>
      </c>
      <c r="O136" s="47" t="s">
        <v>435</v>
      </c>
      <c r="P136" s="47" t="s">
        <v>11</v>
      </c>
      <c r="Q136" s="47" t="s">
        <v>504</v>
      </c>
    </row>
    <row r="137" spans="1:17" x14ac:dyDescent="0.25">
      <c r="A137" s="1" t="s">
        <v>1338</v>
      </c>
      <c r="B137" s="1" t="s">
        <v>1339</v>
      </c>
      <c r="C137" s="1" t="s">
        <v>1340</v>
      </c>
      <c r="D137" s="1" t="s">
        <v>1217</v>
      </c>
      <c r="E137" s="4" t="b">
        <f t="shared" si="2"/>
        <v>1</v>
      </c>
      <c r="L137" s="43" t="s">
        <v>467</v>
      </c>
      <c r="M137" s="47" t="s">
        <v>507</v>
      </c>
      <c r="N137" s="47" t="s">
        <v>508</v>
      </c>
      <c r="O137" s="47" t="s">
        <v>435</v>
      </c>
      <c r="P137" s="47" t="s">
        <v>11</v>
      </c>
      <c r="Q137" s="47" t="s">
        <v>509</v>
      </c>
    </row>
    <row r="138" spans="1:17" x14ac:dyDescent="0.25">
      <c r="A138" s="1" t="s">
        <v>211</v>
      </c>
      <c r="B138" s="1" t="s">
        <v>621</v>
      </c>
      <c r="C138" s="1" t="s">
        <v>622</v>
      </c>
      <c r="D138" s="1" t="s">
        <v>435</v>
      </c>
      <c r="E138" s="4" t="b">
        <f t="shared" si="2"/>
        <v>1</v>
      </c>
      <c r="L138" s="43" t="s">
        <v>510</v>
      </c>
      <c r="M138" s="47" t="s">
        <v>511</v>
      </c>
      <c r="N138" s="47" t="s">
        <v>512</v>
      </c>
      <c r="O138" s="47" t="s">
        <v>435</v>
      </c>
      <c r="P138" s="47" t="s">
        <v>11</v>
      </c>
      <c r="Q138" s="47" t="s">
        <v>513</v>
      </c>
    </row>
    <row r="139" spans="1:17" x14ac:dyDescent="0.25">
      <c r="A139" s="1" t="s">
        <v>440</v>
      </c>
      <c r="B139" s="1" t="s">
        <v>441</v>
      </c>
      <c r="C139" s="1" t="s">
        <v>442</v>
      </c>
      <c r="D139" s="1" t="s">
        <v>335</v>
      </c>
      <c r="E139" s="4" t="b">
        <f t="shared" si="2"/>
        <v>1</v>
      </c>
      <c r="L139" s="43" t="s">
        <v>514</v>
      </c>
      <c r="M139" s="47" t="s">
        <v>515</v>
      </c>
      <c r="N139" s="47" t="s">
        <v>516</v>
      </c>
      <c r="O139" s="47" t="s">
        <v>435</v>
      </c>
      <c r="P139" s="47" t="s">
        <v>11</v>
      </c>
      <c r="Q139" s="47" t="s">
        <v>517</v>
      </c>
    </row>
    <row r="140" spans="1:17" x14ac:dyDescent="0.25">
      <c r="A140" s="1" t="s">
        <v>448</v>
      </c>
      <c r="B140" s="1" t="s">
        <v>449</v>
      </c>
      <c r="C140" s="1" t="s">
        <v>450</v>
      </c>
      <c r="D140" s="1" t="s">
        <v>335</v>
      </c>
      <c r="E140" s="4" t="b">
        <f t="shared" si="2"/>
        <v>1</v>
      </c>
      <c r="L140" s="43" t="s">
        <v>157</v>
      </c>
      <c r="M140" s="47" t="s">
        <v>518</v>
      </c>
      <c r="N140" s="47" t="s">
        <v>519</v>
      </c>
      <c r="O140" s="47" t="s">
        <v>435</v>
      </c>
      <c r="P140" s="47" t="s">
        <v>11</v>
      </c>
      <c r="Q140" s="47" t="s">
        <v>520</v>
      </c>
    </row>
    <row r="141" spans="1:17" x14ac:dyDescent="0.25">
      <c r="A141" s="1" t="s">
        <v>452</v>
      </c>
      <c r="B141" s="1" t="s">
        <v>1359</v>
      </c>
      <c r="C141" s="1" t="s">
        <v>1360</v>
      </c>
      <c r="D141" s="1" t="s">
        <v>1217</v>
      </c>
      <c r="E141" s="4" t="b">
        <f t="shared" si="2"/>
        <v>1</v>
      </c>
      <c r="L141" s="43" t="s">
        <v>411</v>
      </c>
      <c r="M141" s="47" t="s">
        <v>521</v>
      </c>
      <c r="N141" s="47" t="s">
        <v>522</v>
      </c>
      <c r="O141" s="47" t="s">
        <v>435</v>
      </c>
      <c r="P141" s="47" t="s">
        <v>11</v>
      </c>
      <c r="Q141" s="47" t="s">
        <v>523</v>
      </c>
    </row>
    <row r="142" spans="1:17" x14ac:dyDescent="0.25">
      <c r="A142" s="1" t="s">
        <v>258</v>
      </c>
      <c r="B142" s="1" t="s">
        <v>34</v>
      </c>
      <c r="C142" s="1" t="s">
        <v>259</v>
      </c>
      <c r="D142" s="1" t="s">
        <v>126</v>
      </c>
      <c r="E142" s="4" t="b">
        <f t="shared" si="2"/>
        <v>1</v>
      </c>
      <c r="L142" s="43" t="s">
        <v>524</v>
      </c>
      <c r="M142" s="47" t="s">
        <v>169</v>
      </c>
      <c r="N142" s="47" t="s">
        <v>525</v>
      </c>
      <c r="O142" s="47" t="s">
        <v>435</v>
      </c>
      <c r="P142" s="47" t="s">
        <v>11</v>
      </c>
      <c r="Q142" s="47" t="s">
        <v>526</v>
      </c>
    </row>
    <row r="143" spans="1:17" x14ac:dyDescent="0.25">
      <c r="A143" s="1" t="s">
        <v>448</v>
      </c>
      <c r="B143" s="1" t="s">
        <v>34</v>
      </c>
      <c r="C143" s="1" t="s">
        <v>1014</v>
      </c>
      <c r="D143" s="1" t="s">
        <v>835</v>
      </c>
      <c r="E143" s="4" t="b">
        <f t="shared" si="2"/>
        <v>1</v>
      </c>
      <c r="L143" s="43" t="s">
        <v>527</v>
      </c>
      <c r="M143" s="47" t="s">
        <v>528</v>
      </c>
      <c r="N143" s="47" t="s">
        <v>529</v>
      </c>
      <c r="O143" s="47" t="s">
        <v>435</v>
      </c>
      <c r="P143" s="47" t="s">
        <v>11</v>
      </c>
      <c r="Q143" s="47" t="s">
        <v>530</v>
      </c>
    </row>
    <row r="144" spans="1:17" x14ac:dyDescent="0.25">
      <c r="A144" s="1" t="s">
        <v>1403</v>
      </c>
      <c r="B144" s="1" t="s">
        <v>34</v>
      </c>
      <c r="C144" s="1">
        <v>58805655</v>
      </c>
      <c r="D144" s="1" t="s">
        <v>933</v>
      </c>
      <c r="E144" s="4" t="b">
        <f t="shared" si="2"/>
        <v>0</v>
      </c>
      <c r="L144" s="43" t="s">
        <v>386</v>
      </c>
      <c r="M144" s="47" t="s">
        <v>531</v>
      </c>
      <c r="N144" s="47" t="s">
        <v>532</v>
      </c>
      <c r="O144" s="47" t="s">
        <v>435</v>
      </c>
      <c r="P144" s="47" t="s">
        <v>11</v>
      </c>
      <c r="Q144" s="47" t="s">
        <v>533</v>
      </c>
    </row>
    <row r="145" spans="1:17" x14ac:dyDescent="0.25">
      <c r="A145" s="1" t="s">
        <v>140</v>
      </c>
      <c r="B145" s="1" t="s">
        <v>222</v>
      </c>
      <c r="C145" s="1" t="s">
        <v>223</v>
      </c>
      <c r="D145" s="1" t="s">
        <v>10</v>
      </c>
      <c r="E145" s="4" t="b">
        <f t="shared" si="2"/>
        <v>1</v>
      </c>
      <c r="L145" s="43" t="s">
        <v>534</v>
      </c>
      <c r="M145" s="47" t="s">
        <v>123</v>
      </c>
      <c r="N145" s="47" t="s">
        <v>535</v>
      </c>
      <c r="O145" s="47" t="s">
        <v>435</v>
      </c>
      <c r="P145" s="47" t="s">
        <v>11</v>
      </c>
      <c r="Q145" s="47" t="s">
        <v>536</v>
      </c>
    </row>
    <row r="146" spans="1:17" x14ac:dyDescent="0.25">
      <c r="A146" s="1" t="s">
        <v>1147</v>
      </c>
      <c r="B146" s="1" t="s">
        <v>1148</v>
      </c>
      <c r="C146" s="1" t="s">
        <v>1149</v>
      </c>
      <c r="D146" s="1" t="s">
        <v>1034</v>
      </c>
      <c r="E146" s="4" t="b">
        <f t="shared" si="2"/>
        <v>1</v>
      </c>
      <c r="L146" s="43" t="s">
        <v>537</v>
      </c>
      <c r="M146" s="47" t="s">
        <v>538</v>
      </c>
      <c r="N146" s="47" t="s">
        <v>539</v>
      </c>
      <c r="O146" s="47" t="s">
        <v>540</v>
      </c>
      <c r="P146" s="47" t="s">
        <v>11</v>
      </c>
      <c r="Q146" s="47" t="s">
        <v>541</v>
      </c>
    </row>
    <row r="147" spans="1:17" x14ac:dyDescent="0.25">
      <c r="A147" s="1" t="s">
        <v>1063</v>
      </c>
      <c r="B147" s="1" t="s">
        <v>262</v>
      </c>
      <c r="C147" s="1" t="s">
        <v>1064</v>
      </c>
      <c r="D147" s="1" t="s">
        <v>933</v>
      </c>
      <c r="E147" s="4" t="b">
        <f t="shared" si="2"/>
        <v>1</v>
      </c>
      <c r="L147" s="43" t="s">
        <v>317</v>
      </c>
      <c r="M147" s="47" t="s">
        <v>542</v>
      </c>
      <c r="N147" s="47" t="s">
        <v>543</v>
      </c>
      <c r="O147" s="47" t="s">
        <v>540</v>
      </c>
      <c r="P147" s="47" t="s">
        <v>11</v>
      </c>
      <c r="Q147" s="47" t="s">
        <v>544</v>
      </c>
    </row>
    <row r="148" spans="1:17" x14ac:dyDescent="0.25">
      <c r="A148" s="1" t="s">
        <v>261</v>
      </c>
      <c r="B148" s="1" t="s">
        <v>262</v>
      </c>
      <c r="C148" s="1" t="s">
        <v>263</v>
      </c>
      <c r="D148" s="1" t="s">
        <v>126</v>
      </c>
      <c r="E148" s="4" t="b">
        <f t="shared" si="2"/>
        <v>1</v>
      </c>
      <c r="L148" s="43" t="s">
        <v>545</v>
      </c>
      <c r="M148" s="47" t="s">
        <v>546</v>
      </c>
      <c r="N148" s="47" t="s">
        <v>547</v>
      </c>
      <c r="O148" s="47" t="s">
        <v>540</v>
      </c>
      <c r="P148" s="47" t="s">
        <v>11</v>
      </c>
      <c r="Q148" s="47" t="s">
        <v>548</v>
      </c>
    </row>
    <row r="149" spans="1:17" x14ac:dyDescent="0.25">
      <c r="A149" s="1" t="s">
        <v>452</v>
      </c>
      <c r="B149" s="1" t="s">
        <v>453</v>
      </c>
      <c r="C149" s="1" t="s">
        <v>454</v>
      </c>
      <c r="D149" s="1" t="s">
        <v>335</v>
      </c>
      <c r="E149" s="4" t="b">
        <f t="shared" si="2"/>
        <v>1</v>
      </c>
      <c r="L149" s="43" t="s">
        <v>237</v>
      </c>
      <c r="M149" s="47" t="s">
        <v>549</v>
      </c>
      <c r="N149" s="47" t="s">
        <v>550</v>
      </c>
      <c r="O149" s="47" t="s">
        <v>540</v>
      </c>
      <c r="P149" s="47" t="s">
        <v>11</v>
      </c>
      <c r="Q149" s="47" t="s">
        <v>551</v>
      </c>
    </row>
    <row r="150" spans="1:17" x14ac:dyDescent="0.25">
      <c r="A150" s="1" t="s">
        <v>558</v>
      </c>
      <c r="B150" s="1" t="s">
        <v>559</v>
      </c>
      <c r="C150" s="1" t="s">
        <v>560</v>
      </c>
      <c r="D150" s="1" t="s">
        <v>435</v>
      </c>
      <c r="E150" s="4" t="b">
        <f t="shared" si="2"/>
        <v>1</v>
      </c>
      <c r="L150" s="43" t="s">
        <v>128</v>
      </c>
      <c r="M150" s="47" t="s">
        <v>552</v>
      </c>
      <c r="N150" s="47" t="s">
        <v>553</v>
      </c>
      <c r="O150" s="47" t="s">
        <v>540</v>
      </c>
      <c r="P150" s="47" t="s">
        <v>11</v>
      </c>
      <c r="Q150" s="47" t="s">
        <v>554</v>
      </c>
    </row>
    <row r="151" spans="1:17" x14ac:dyDescent="0.25">
      <c r="A151" s="1" t="s">
        <v>152</v>
      </c>
      <c r="B151" s="1" t="s">
        <v>153</v>
      </c>
      <c r="C151" s="1" t="s">
        <v>154</v>
      </c>
      <c r="D151" s="1" t="s">
        <v>10</v>
      </c>
      <c r="E151" s="4" t="b">
        <f t="shared" si="2"/>
        <v>1</v>
      </c>
      <c r="L151" s="43" t="s">
        <v>534</v>
      </c>
      <c r="M151" s="47" t="s">
        <v>555</v>
      </c>
      <c r="N151" s="47" t="s">
        <v>556</v>
      </c>
      <c r="O151" s="47" t="s">
        <v>540</v>
      </c>
      <c r="P151" s="47" t="s">
        <v>11</v>
      </c>
      <c r="Q151" s="47" t="s">
        <v>557</v>
      </c>
    </row>
    <row r="152" spans="1:17" x14ac:dyDescent="0.25">
      <c r="A152" s="1" t="s">
        <v>471</v>
      </c>
      <c r="B152" s="1" t="s">
        <v>153</v>
      </c>
      <c r="C152" s="1" t="s">
        <v>1366</v>
      </c>
      <c r="D152" s="1" t="s">
        <v>1217</v>
      </c>
      <c r="E152" s="4" t="b">
        <f t="shared" si="2"/>
        <v>1</v>
      </c>
      <c r="L152" s="43" t="s">
        <v>558</v>
      </c>
      <c r="M152" s="47" t="s">
        <v>559</v>
      </c>
      <c r="N152" s="47" t="s">
        <v>560</v>
      </c>
      <c r="O152" s="47" t="s">
        <v>540</v>
      </c>
      <c r="P152" s="47" t="s">
        <v>11</v>
      </c>
      <c r="Q152" s="47" t="s">
        <v>561</v>
      </c>
    </row>
    <row r="153" spans="1:17" x14ac:dyDescent="0.25">
      <c r="A153" s="1" t="s">
        <v>486</v>
      </c>
      <c r="B153" s="1" t="s">
        <v>812</v>
      </c>
      <c r="C153" s="1" t="s">
        <v>813</v>
      </c>
      <c r="D153" s="1" t="s">
        <v>636</v>
      </c>
      <c r="E153" s="4" t="b">
        <f t="shared" si="2"/>
        <v>1</v>
      </c>
      <c r="L153" s="43" t="s">
        <v>562</v>
      </c>
      <c r="M153" s="47" t="s">
        <v>464</v>
      </c>
      <c r="N153" s="47" t="s">
        <v>563</v>
      </c>
      <c r="O153" s="47" t="s">
        <v>540</v>
      </c>
      <c r="P153" s="47" t="s">
        <v>11</v>
      </c>
      <c r="Q153" s="47" t="s">
        <v>564</v>
      </c>
    </row>
    <row r="154" spans="1:17" x14ac:dyDescent="0.25">
      <c r="A154" s="1" t="s">
        <v>569</v>
      </c>
      <c r="B154" s="1" t="s">
        <v>1295</v>
      </c>
      <c r="C154" s="1" t="s">
        <v>1296</v>
      </c>
      <c r="D154" s="1" t="s">
        <v>1127</v>
      </c>
      <c r="E154" s="4" t="b">
        <f t="shared" si="2"/>
        <v>1</v>
      </c>
      <c r="L154" s="43" t="s">
        <v>392</v>
      </c>
      <c r="M154" s="47" t="s">
        <v>565</v>
      </c>
      <c r="N154" s="47" t="s">
        <v>566</v>
      </c>
      <c r="O154" s="47" t="s">
        <v>540</v>
      </c>
      <c r="P154" s="47" t="s">
        <v>11</v>
      </c>
      <c r="Q154" s="47" t="s">
        <v>567</v>
      </c>
    </row>
    <row r="155" spans="1:17" x14ac:dyDescent="0.25">
      <c r="A155" s="1" t="s">
        <v>761</v>
      </c>
      <c r="B155" s="1" t="s">
        <v>762</v>
      </c>
      <c r="C155" s="1" t="s">
        <v>763</v>
      </c>
      <c r="D155" s="1" t="s">
        <v>636</v>
      </c>
      <c r="E155" s="4" t="b">
        <f t="shared" si="2"/>
        <v>1</v>
      </c>
      <c r="L155" s="43" t="s">
        <v>568</v>
      </c>
      <c r="M155" s="47" t="s">
        <v>569</v>
      </c>
      <c r="N155" s="47" t="s">
        <v>570</v>
      </c>
      <c r="O155" s="47" t="s">
        <v>540</v>
      </c>
      <c r="P155" s="47" t="s">
        <v>11</v>
      </c>
      <c r="Q155" s="47" t="s">
        <v>571</v>
      </c>
    </row>
    <row r="156" spans="1:17" x14ac:dyDescent="0.25">
      <c r="A156" s="1" t="s">
        <v>211</v>
      </c>
      <c r="B156" s="1" t="s">
        <v>101</v>
      </c>
      <c r="C156" s="1" t="s">
        <v>212</v>
      </c>
      <c r="D156" s="1" t="s">
        <v>10</v>
      </c>
      <c r="E156" s="4" t="b">
        <f t="shared" si="2"/>
        <v>1</v>
      </c>
      <c r="L156" s="43" t="s">
        <v>572</v>
      </c>
      <c r="M156" s="47" t="s">
        <v>573</v>
      </c>
      <c r="N156" s="47" t="s">
        <v>574</v>
      </c>
      <c r="O156" s="47" t="s">
        <v>540</v>
      </c>
      <c r="P156" s="47" t="s">
        <v>11</v>
      </c>
      <c r="Q156" s="47" t="s">
        <v>575</v>
      </c>
    </row>
    <row r="157" spans="1:17" x14ac:dyDescent="0.25">
      <c r="A157" s="1" t="s">
        <v>467</v>
      </c>
      <c r="B157" s="1" t="s">
        <v>507</v>
      </c>
      <c r="C157" s="1" t="s">
        <v>508</v>
      </c>
      <c r="D157" s="1" t="s">
        <v>335</v>
      </c>
      <c r="E157" s="4" t="b">
        <f t="shared" si="2"/>
        <v>1</v>
      </c>
      <c r="L157" s="43" t="s">
        <v>576</v>
      </c>
      <c r="M157" s="47" t="s">
        <v>577</v>
      </c>
      <c r="N157" s="47" t="s">
        <v>578</v>
      </c>
      <c r="O157" s="47" t="s">
        <v>540</v>
      </c>
      <c r="P157" s="47" t="s">
        <v>11</v>
      </c>
      <c r="Q157" s="47" t="s">
        <v>579</v>
      </c>
    </row>
    <row r="158" spans="1:17" x14ac:dyDescent="0.25">
      <c r="A158" s="1" t="s">
        <v>1138</v>
      </c>
      <c r="B158" s="1" t="s">
        <v>1139</v>
      </c>
      <c r="C158" s="1" t="s">
        <v>1140</v>
      </c>
      <c r="D158" s="1" t="s">
        <v>1034</v>
      </c>
      <c r="E158" s="4" t="b">
        <f t="shared" si="2"/>
        <v>1</v>
      </c>
      <c r="L158" s="43" t="s">
        <v>207</v>
      </c>
      <c r="M158" s="47" t="s">
        <v>580</v>
      </c>
      <c r="N158" s="47" t="s">
        <v>581</v>
      </c>
      <c r="O158" s="47" t="s">
        <v>540</v>
      </c>
      <c r="P158" s="47" t="s">
        <v>11</v>
      </c>
      <c r="Q158" s="47" t="s">
        <v>582</v>
      </c>
    </row>
    <row r="159" spans="1:17" x14ac:dyDescent="0.25">
      <c r="A159" s="1" t="s">
        <v>452</v>
      </c>
      <c r="B159" s="1" t="s">
        <v>856</v>
      </c>
      <c r="C159" s="1" t="s">
        <v>857</v>
      </c>
      <c r="D159" s="1" t="s">
        <v>733</v>
      </c>
      <c r="E159" s="4" t="b">
        <f t="shared" si="2"/>
        <v>1</v>
      </c>
      <c r="L159" s="43" t="s">
        <v>583</v>
      </c>
      <c r="M159" s="47" t="s">
        <v>584</v>
      </c>
      <c r="N159" s="47" t="s">
        <v>585</v>
      </c>
      <c r="O159" s="47" t="s">
        <v>540</v>
      </c>
      <c r="P159" s="47" t="s">
        <v>11</v>
      </c>
      <c r="Q159" s="47" t="s">
        <v>586</v>
      </c>
    </row>
    <row r="160" spans="1:17" x14ac:dyDescent="0.25">
      <c r="A160" s="1" t="s">
        <v>309</v>
      </c>
      <c r="B160" s="1" t="s">
        <v>310</v>
      </c>
      <c r="C160" s="1" t="s">
        <v>311</v>
      </c>
      <c r="D160" s="1" t="s">
        <v>126</v>
      </c>
      <c r="E160" s="4" t="b">
        <f t="shared" si="2"/>
        <v>1</v>
      </c>
      <c r="L160" s="43" t="s">
        <v>587</v>
      </c>
      <c r="M160" s="47" t="s">
        <v>588</v>
      </c>
      <c r="N160" s="47" t="s">
        <v>589</v>
      </c>
      <c r="O160" s="47" t="s">
        <v>540</v>
      </c>
      <c r="P160" s="47" t="s">
        <v>11</v>
      </c>
      <c r="Q160" s="47" t="s">
        <v>590</v>
      </c>
    </row>
    <row r="161" spans="1:17" x14ac:dyDescent="0.25">
      <c r="A161" s="1" t="s">
        <v>433</v>
      </c>
      <c r="B161" s="1" t="s">
        <v>1248</v>
      </c>
      <c r="C161" s="1" t="s">
        <v>1249</v>
      </c>
      <c r="D161" s="1" t="s">
        <v>1127</v>
      </c>
      <c r="E161" s="4" t="b">
        <f t="shared" si="2"/>
        <v>1</v>
      </c>
      <c r="L161" s="43" t="s">
        <v>591</v>
      </c>
      <c r="M161" s="47" t="s">
        <v>592</v>
      </c>
      <c r="N161" s="47" t="s">
        <v>593</v>
      </c>
      <c r="O161" s="47" t="s">
        <v>540</v>
      </c>
      <c r="P161" s="47" t="s">
        <v>11</v>
      </c>
      <c r="Q161" s="47" t="s">
        <v>594</v>
      </c>
    </row>
    <row r="162" spans="1:17" x14ac:dyDescent="0.25">
      <c r="A162" s="1" t="s">
        <v>804</v>
      </c>
      <c r="B162" s="1" t="s">
        <v>1248</v>
      </c>
      <c r="C162" s="1" t="s">
        <v>1376</v>
      </c>
      <c r="D162" s="1" t="s">
        <v>1217</v>
      </c>
      <c r="E162" s="4" t="b">
        <f t="shared" si="2"/>
        <v>1</v>
      </c>
      <c r="L162" s="43" t="s">
        <v>595</v>
      </c>
      <c r="M162" s="47" t="s">
        <v>393</v>
      </c>
      <c r="N162" s="47" t="s">
        <v>596</v>
      </c>
      <c r="O162" s="47" t="s">
        <v>540</v>
      </c>
      <c r="P162" s="47" t="s">
        <v>11</v>
      </c>
      <c r="Q162" s="47" t="s">
        <v>597</v>
      </c>
    </row>
    <row r="163" spans="1:17" x14ac:dyDescent="0.25">
      <c r="A163" s="1" t="s">
        <v>631</v>
      </c>
      <c r="B163" s="1" t="s">
        <v>632</v>
      </c>
      <c r="C163" s="1" t="s">
        <v>633</v>
      </c>
      <c r="D163" s="1" t="s">
        <v>435</v>
      </c>
      <c r="E163" s="4" t="b">
        <f t="shared" si="2"/>
        <v>1</v>
      </c>
      <c r="L163" s="43" t="s">
        <v>598</v>
      </c>
      <c r="M163" s="47" t="s">
        <v>599</v>
      </c>
      <c r="N163" s="47" t="s">
        <v>600</v>
      </c>
      <c r="O163" s="47" t="s">
        <v>540</v>
      </c>
      <c r="P163" s="47" t="s">
        <v>11</v>
      </c>
      <c r="Q163" s="47" t="s">
        <v>601</v>
      </c>
    </row>
    <row r="164" spans="1:17" x14ac:dyDescent="0.25">
      <c r="A164" s="1" t="s">
        <v>984</v>
      </c>
      <c r="B164" s="1" t="s">
        <v>985</v>
      </c>
      <c r="C164" s="1" t="s">
        <v>986</v>
      </c>
      <c r="D164" s="1" t="s">
        <v>835</v>
      </c>
      <c r="E164" s="4" t="b">
        <f t="shared" si="2"/>
        <v>1</v>
      </c>
      <c r="L164" s="43" t="s">
        <v>207</v>
      </c>
      <c r="M164" s="47" t="s">
        <v>602</v>
      </c>
      <c r="N164" s="47" t="s">
        <v>603</v>
      </c>
      <c r="O164" s="47" t="s">
        <v>540</v>
      </c>
      <c r="P164" s="47" t="s">
        <v>11</v>
      </c>
      <c r="Q164" s="47" t="s">
        <v>604</v>
      </c>
    </row>
    <row r="165" spans="1:17" x14ac:dyDescent="0.25">
      <c r="A165" s="1" t="s">
        <v>1404</v>
      </c>
      <c r="B165" s="1" t="s">
        <v>1405</v>
      </c>
      <c r="C165" s="1">
        <v>58805656</v>
      </c>
      <c r="D165" s="1" t="s">
        <v>1034</v>
      </c>
      <c r="E165" s="4" t="b">
        <f t="shared" si="2"/>
        <v>0</v>
      </c>
      <c r="L165" s="43" t="s">
        <v>605</v>
      </c>
      <c r="M165" s="47" t="s">
        <v>606</v>
      </c>
      <c r="N165" s="47" t="s">
        <v>607</v>
      </c>
      <c r="O165" s="47" t="s">
        <v>540</v>
      </c>
      <c r="P165" s="47" t="s">
        <v>11</v>
      </c>
      <c r="Q165" s="47" t="s">
        <v>608</v>
      </c>
    </row>
    <row r="166" spans="1:17" x14ac:dyDescent="0.25">
      <c r="A166" s="1" t="s">
        <v>123</v>
      </c>
      <c r="B166" s="1" t="s">
        <v>968</v>
      </c>
      <c r="C166" s="1" t="s">
        <v>969</v>
      </c>
      <c r="D166" s="1" t="s">
        <v>835</v>
      </c>
      <c r="E166" s="4" t="b">
        <f t="shared" si="2"/>
        <v>1</v>
      </c>
      <c r="L166" s="43" t="s">
        <v>524</v>
      </c>
      <c r="M166" s="47" t="s">
        <v>201</v>
      </c>
      <c r="N166" s="47" t="s">
        <v>609</v>
      </c>
      <c r="O166" s="47" t="s">
        <v>540</v>
      </c>
      <c r="P166" s="47" t="s">
        <v>11</v>
      </c>
      <c r="Q166" s="47" t="s">
        <v>610</v>
      </c>
    </row>
    <row r="167" spans="1:17" x14ac:dyDescent="0.25">
      <c r="A167" s="1" t="s">
        <v>182</v>
      </c>
      <c r="B167" s="1" t="s">
        <v>45</v>
      </c>
      <c r="C167" s="1" t="s">
        <v>357</v>
      </c>
      <c r="D167" s="1" t="s">
        <v>231</v>
      </c>
      <c r="E167" s="4" t="b">
        <f t="shared" si="2"/>
        <v>1</v>
      </c>
      <c r="L167" s="43" t="s">
        <v>225</v>
      </c>
      <c r="M167" s="47" t="s">
        <v>302</v>
      </c>
      <c r="N167" s="47" t="s">
        <v>611</v>
      </c>
      <c r="O167" s="47" t="s">
        <v>540</v>
      </c>
      <c r="P167" s="47" t="s">
        <v>11</v>
      </c>
      <c r="Q167" s="47" t="s">
        <v>612</v>
      </c>
    </row>
    <row r="168" spans="1:17" x14ac:dyDescent="0.25">
      <c r="A168" s="1" t="s">
        <v>659</v>
      </c>
      <c r="B168" s="1" t="s">
        <v>660</v>
      </c>
      <c r="C168" s="1" t="s">
        <v>661</v>
      </c>
      <c r="D168" s="1" t="s">
        <v>540</v>
      </c>
      <c r="E168" s="4" t="b">
        <f t="shared" si="2"/>
        <v>1</v>
      </c>
      <c r="L168" s="43" t="s">
        <v>613</v>
      </c>
      <c r="M168" s="47" t="s">
        <v>614</v>
      </c>
      <c r="N168" s="47" t="s">
        <v>615</v>
      </c>
      <c r="O168" s="47" t="s">
        <v>540</v>
      </c>
      <c r="P168" s="47" t="s">
        <v>11</v>
      </c>
      <c r="Q168" s="47" t="s">
        <v>616</v>
      </c>
    </row>
    <row r="169" spans="1:17" x14ac:dyDescent="0.25">
      <c r="A169" s="1" t="s">
        <v>534</v>
      </c>
      <c r="B169" s="1" t="s">
        <v>123</v>
      </c>
      <c r="C169" s="1" t="s">
        <v>535</v>
      </c>
      <c r="D169" s="1" t="s">
        <v>335</v>
      </c>
      <c r="E169" s="4" t="b">
        <f t="shared" si="2"/>
        <v>1</v>
      </c>
      <c r="L169" s="43" t="s">
        <v>617</v>
      </c>
      <c r="M169" s="47" t="s">
        <v>618</v>
      </c>
      <c r="N169" s="47" t="s">
        <v>619</v>
      </c>
      <c r="O169" s="47" t="s">
        <v>540</v>
      </c>
      <c r="P169" s="47" t="s">
        <v>11</v>
      </c>
      <c r="Q169" s="47" t="s">
        <v>620</v>
      </c>
    </row>
    <row r="170" spans="1:17" x14ac:dyDescent="0.25">
      <c r="A170" s="1" t="s">
        <v>265</v>
      </c>
      <c r="B170" s="1" t="s">
        <v>266</v>
      </c>
      <c r="C170" s="1" t="s">
        <v>267</v>
      </c>
      <c r="D170" s="1" t="s">
        <v>126</v>
      </c>
      <c r="E170" s="4" t="b">
        <f t="shared" si="2"/>
        <v>1</v>
      </c>
      <c r="L170" s="43" t="s">
        <v>211</v>
      </c>
      <c r="M170" s="47" t="s">
        <v>621</v>
      </c>
      <c r="N170" s="47" t="s">
        <v>622</v>
      </c>
      <c r="O170" s="47" t="s">
        <v>540</v>
      </c>
      <c r="P170" s="47" t="s">
        <v>11</v>
      </c>
      <c r="Q170" s="47" t="s">
        <v>623</v>
      </c>
    </row>
    <row r="171" spans="1:17" x14ac:dyDescent="0.25">
      <c r="A171" s="1" t="s">
        <v>456</v>
      </c>
      <c r="B171" s="1" t="s">
        <v>266</v>
      </c>
      <c r="C171" s="1" t="s">
        <v>457</v>
      </c>
      <c r="D171" s="1" t="s">
        <v>335</v>
      </c>
      <c r="E171" s="4" t="b">
        <f t="shared" si="2"/>
        <v>1</v>
      </c>
      <c r="L171" s="43" t="s">
        <v>624</v>
      </c>
      <c r="M171" s="47" t="s">
        <v>625</v>
      </c>
      <c r="N171" s="47" t="s">
        <v>626</v>
      </c>
      <c r="O171" s="47" t="s">
        <v>540</v>
      </c>
      <c r="P171" s="47" t="s">
        <v>11</v>
      </c>
      <c r="Q171" s="47" t="s">
        <v>627</v>
      </c>
    </row>
    <row r="172" spans="1:17" x14ac:dyDescent="0.25">
      <c r="A172" s="1" t="s">
        <v>765</v>
      </c>
      <c r="B172" s="1" t="s">
        <v>766</v>
      </c>
      <c r="C172" s="1" t="s">
        <v>767</v>
      </c>
      <c r="D172" s="1" t="s">
        <v>636</v>
      </c>
      <c r="E172" s="4" t="b">
        <f t="shared" si="2"/>
        <v>1</v>
      </c>
      <c r="L172" s="43" t="s">
        <v>524</v>
      </c>
      <c r="M172" s="47" t="s">
        <v>628</v>
      </c>
      <c r="N172" s="47" t="s">
        <v>629</v>
      </c>
      <c r="O172" s="47" t="s">
        <v>540</v>
      </c>
      <c r="P172" s="47" t="s">
        <v>11</v>
      </c>
      <c r="Q172" s="47" t="s">
        <v>630</v>
      </c>
    </row>
    <row r="173" spans="1:17" x14ac:dyDescent="0.25">
      <c r="A173" s="1" t="s">
        <v>277</v>
      </c>
      <c r="B173" s="1" t="s">
        <v>359</v>
      </c>
      <c r="C173" s="1" t="s">
        <v>360</v>
      </c>
      <c r="D173" s="1" t="s">
        <v>231</v>
      </c>
      <c r="E173" s="4" t="b">
        <f t="shared" si="2"/>
        <v>1</v>
      </c>
      <c r="L173" s="43" t="s">
        <v>631</v>
      </c>
      <c r="M173" s="47" t="s">
        <v>632</v>
      </c>
      <c r="N173" s="47" t="s">
        <v>633</v>
      </c>
      <c r="O173" s="47" t="s">
        <v>540</v>
      </c>
      <c r="P173" s="47" t="s">
        <v>11</v>
      </c>
      <c r="Q173" s="47" t="s">
        <v>634</v>
      </c>
    </row>
    <row r="174" spans="1:17" x14ac:dyDescent="0.25">
      <c r="A174" s="1" t="s">
        <v>156</v>
      </c>
      <c r="B174" s="1" t="s">
        <v>157</v>
      </c>
      <c r="C174" s="1" t="s">
        <v>158</v>
      </c>
      <c r="D174" s="1" t="s">
        <v>10</v>
      </c>
      <c r="E174" s="4" t="b">
        <f t="shared" si="2"/>
        <v>1</v>
      </c>
      <c r="L174" s="43" t="s">
        <v>52</v>
      </c>
      <c r="M174" s="47" t="s">
        <v>22</v>
      </c>
      <c r="N174" s="47" t="s">
        <v>635</v>
      </c>
      <c r="O174" s="47" t="s">
        <v>636</v>
      </c>
      <c r="P174" s="47" t="s">
        <v>11</v>
      </c>
      <c r="Q174" s="47" t="s">
        <v>637</v>
      </c>
    </row>
    <row r="175" spans="1:17" x14ac:dyDescent="0.25">
      <c r="A175" s="1" t="s">
        <v>638</v>
      </c>
      <c r="B175" s="1" t="s">
        <v>1060</v>
      </c>
      <c r="C175" s="1" t="s">
        <v>1061</v>
      </c>
      <c r="D175" s="1" t="s">
        <v>933</v>
      </c>
      <c r="E175" s="4" t="b">
        <f t="shared" si="2"/>
        <v>1</v>
      </c>
      <c r="L175" s="43" t="s">
        <v>638</v>
      </c>
      <c r="M175" s="47" t="s">
        <v>85</v>
      </c>
      <c r="N175" s="47" t="s">
        <v>639</v>
      </c>
      <c r="O175" s="47" t="s">
        <v>636</v>
      </c>
      <c r="P175" s="47" t="s">
        <v>11</v>
      </c>
      <c r="Q175" s="47" t="s">
        <v>640</v>
      </c>
    </row>
    <row r="176" spans="1:17" x14ac:dyDescent="0.25">
      <c r="A176" s="1" t="s">
        <v>572</v>
      </c>
      <c r="B176" s="1" t="s">
        <v>1060</v>
      </c>
      <c r="C176" s="1" t="s">
        <v>1298</v>
      </c>
      <c r="D176" s="1" t="s">
        <v>1217</v>
      </c>
      <c r="E176" s="4" t="b">
        <f t="shared" si="2"/>
        <v>1</v>
      </c>
      <c r="L176" s="43" t="s">
        <v>641</v>
      </c>
      <c r="M176" s="47" t="s">
        <v>642</v>
      </c>
      <c r="N176" s="47" t="s">
        <v>643</v>
      </c>
      <c r="O176" s="47" t="s">
        <v>636</v>
      </c>
      <c r="P176" s="47" t="s">
        <v>11</v>
      </c>
      <c r="Q176" s="47" t="s">
        <v>644</v>
      </c>
    </row>
    <row r="177" spans="1:17" x14ac:dyDescent="0.25">
      <c r="A177" s="1" t="s">
        <v>859</v>
      </c>
      <c r="B177" s="1" t="s">
        <v>93</v>
      </c>
      <c r="C177" s="1" t="s">
        <v>860</v>
      </c>
      <c r="D177" s="1" t="s">
        <v>733</v>
      </c>
      <c r="E177" s="4" t="b">
        <f t="shared" si="2"/>
        <v>1</v>
      </c>
      <c r="L177" s="43" t="s">
        <v>645</v>
      </c>
      <c r="M177" s="47" t="s">
        <v>145</v>
      </c>
      <c r="N177" s="47" t="s">
        <v>646</v>
      </c>
      <c r="O177" s="47" t="s">
        <v>636</v>
      </c>
      <c r="P177" s="47" t="s">
        <v>11</v>
      </c>
      <c r="Q177" s="47" t="s">
        <v>647</v>
      </c>
    </row>
    <row r="178" spans="1:17" x14ac:dyDescent="0.25">
      <c r="A178" s="1" t="s">
        <v>1382</v>
      </c>
      <c r="B178" s="1" t="s">
        <v>1383</v>
      </c>
      <c r="C178" s="1" t="s">
        <v>1384</v>
      </c>
      <c r="D178" s="1" t="s">
        <v>1217</v>
      </c>
      <c r="E178" s="4" t="b">
        <f t="shared" si="2"/>
        <v>1</v>
      </c>
      <c r="L178" s="43" t="s">
        <v>467</v>
      </c>
      <c r="M178" s="47" t="s">
        <v>648</v>
      </c>
      <c r="N178" s="47" t="s">
        <v>649</v>
      </c>
      <c r="O178" s="47" t="s">
        <v>636</v>
      </c>
      <c r="P178" s="47" t="s">
        <v>11</v>
      </c>
      <c r="Q178" s="47" t="s">
        <v>650</v>
      </c>
    </row>
    <row r="179" spans="1:17" x14ac:dyDescent="0.25">
      <c r="A179" s="1" t="s">
        <v>943</v>
      </c>
      <c r="B179" s="1" t="s">
        <v>944</v>
      </c>
      <c r="C179" s="1" t="s">
        <v>945</v>
      </c>
      <c r="D179" s="1" t="s">
        <v>835</v>
      </c>
      <c r="E179" s="4" t="b">
        <f t="shared" si="2"/>
        <v>1</v>
      </c>
      <c r="L179" s="43" t="s">
        <v>651</v>
      </c>
      <c r="M179" s="47" t="s">
        <v>652</v>
      </c>
      <c r="N179" s="47" t="s">
        <v>653</v>
      </c>
      <c r="O179" s="47" t="s">
        <v>636</v>
      </c>
      <c r="P179" s="47" t="s">
        <v>11</v>
      </c>
      <c r="Q179" s="47" t="s">
        <v>654</v>
      </c>
    </row>
    <row r="180" spans="1:17" x14ac:dyDescent="0.25">
      <c r="A180" s="1" t="s">
        <v>459</v>
      </c>
      <c r="B180" s="1" t="s">
        <v>460</v>
      </c>
      <c r="C180" s="1" t="s">
        <v>461</v>
      </c>
      <c r="D180" s="1" t="s">
        <v>335</v>
      </c>
      <c r="E180" s="4" t="b">
        <f t="shared" si="2"/>
        <v>1</v>
      </c>
      <c r="L180" s="43" t="s">
        <v>655</v>
      </c>
      <c r="M180" s="47" t="s">
        <v>656</v>
      </c>
      <c r="N180" s="47" t="s">
        <v>657</v>
      </c>
      <c r="O180" s="47" t="s">
        <v>636</v>
      </c>
      <c r="P180" s="47" t="s">
        <v>11</v>
      </c>
      <c r="Q180" s="47" t="s">
        <v>658</v>
      </c>
    </row>
    <row r="181" spans="1:17" x14ac:dyDescent="0.25">
      <c r="A181" s="1" t="s">
        <v>1007</v>
      </c>
      <c r="B181" s="1" t="s">
        <v>1008</v>
      </c>
      <c r="C181" s="1" t="s">
        <v>1009</v>
      </c>
      <c r="D181" s="1" t="s">
        <v>835</v>
      </c>
      <c r="E181" s="4" t="b">
        <f t="shared" si="2"/>
        <v>1</v>
      </c>
      <c r="L181" s="43" t="s">
        <v>659</v>
      </c>
      <c r="M181" s="47" t="s">
        <v>660</v>
      </c>
      <c r="N181" s="47" t="s">
        <v>661</v>
      </c>
      <c r="O181" s="47" t="s">
        <v>636</v>
      </c>
      <c r="P181" s="47" t="s">
        <v>11</v>
      </c>
      <c r="Q181" s="47" t="s">
        <v>662</v>
      </c>
    </row>
    <row r="182" spans="1:17" x14ac:dyDescent="0.25">
      <c r="A182" s="1" t="s">
        <v>897</v>
      </c>
      <c r="B182" s="1" t="s">
        <v>898</v>
      </c>
      <c r="C182" s="1" t="s">
        <v>899</v>
      </c>
      <c r="D182" s="1" t="s">
        <v>733</v>
      </c>
      <c r="E182" s="4" t="b">
        <f t="shared" si="2"/>
        <v>1</v>
      </c>
      <c r="L182" s="43" t="s">
        <v>663</v>
      </c>
      <c r="M182" s="47" t="s">
        <v>664</v>
      </c>
      <c r="N182" s="47" t="s">
        <v>665</v>
      </c>
      <c r="O182" s="47" t="s">
        <v>636</v>
      </c>
      <c r="P182" s="47" t="s">
        <v>11</v>
      </c>
      <c r="Q182" s="47" t="s">
        <v>666</v>
      </c>
    </row>
    <row r="183" spans="1:17" x14ac:dyDescent="0.25">
      <c r="A183" s="1" t="s">
        <v>448</v>
      </c>
      <c r="B183" s="1" t="s">
        <v>727</v>
      </c>
      <c r="C183" s="1" t="s">
        <v>728</v>
      </c>
      <c r="D183" s="1" t="s">
        <v>540</v>
      </c>
      <c r="E183" s="4" t="b">
        <f t="shared" si="2"/>
        <v>1</v>
      </c>
      <c r="L183" s="43" t="s">
        <v>667</v>
      </c>
      <c r="M183" s="47" t="s">
        <v>668</v>
      </c>
      <c r="N183" s="47" t="s">
        <v>669</v>
      </c>
      <c r="O183" s="47" t="s">
        <v>636</v>
      </c>
      <c r="P183" s="47" t="s">
        <v>11</v>
      </c>
      <c r="Q183" s="47" t="s">
        <v>670</v>
      </c>
    </row>
    <row r="184" spans="1:17" x14ac:dyDescent="0.25">
      <c r="A184" s="1" t="s">
        <v>962</v>
      </c>
      <c r="B184" s="1" t="s">
        <v>963</v>
      </c>
      <c r="C184" s="1" t="s">
        <v>964</v>
      </c>
      <c r="D184" s="1" t="s">
        <v>835</v>
      </c>
      <c r="E184" s="4" t="b">
        <f t="shared" si="2"/>
        <v>1</v>
      </c>
      <c r="L184" s="43" t="s">
        <v>671</v>
      </c>
      <c r="M184" s="47" t="s">
        <v>672</v>
      </c>
      <c r="N184" s="47" t="s">
        <v>673</v>
      </c>
      <c r="O184" s="47" t="s">
        <v>636</v>
      </c>
      <c r="P184" s="47" t="s">
        <v>11</v>
      </c>
      <c r="Q184" s="47" t="s">
        <v>674</v>
      </c>
    </row>
    <row r="185" spans="1:17" x14ac:dyDescent="0.25">
      <c r="A185" s="1" t="s">
        <v>527</v>
      </c>
      <c r="B185" s="1" t="s">
        <v>528</v>
      </c>
      <c r="C185" s="1" t="s">
        <v>529</v>
      </c>
      <c r="D185" s="1" t="s">
        <v>335</v>
      </c>
      <c r="E185" s="4" t="b">
        <f t="shared" si="2"/>
        <v>1</v>
      </c>
      <c r="L185" s="43" t="s">
        <v>675</v>
      </c>
      <c r="M185" s="47" t="s">
        <v>676</v>
      </c>
      <c r="N185" s="47" t="s">
        <v>677</v>
      </c>
      <c r="O185" s="47" t="s">
        <v>636</v>
      </c>
      <c r="P185" s="47" t="s">
        <v>11</v>
      </c>
      <c r="Q185" s="47" t="s">
        <v>678</v>
      </c>
    </row>
    <row r="186" spans="1:17" x14ac:dyDescent="0.25">
      <c r="A186" s="1" t="s">
        <v>908</v>
      </c>
      <c r="B186" s="1" t="s">
        <v>909</v>
      </c>
      <c r="C186" s="1" t="s">
        <v>910</v>
      </c>
      <c r="D186" s="1" t="s">
        <v>733</v>
      </c>
      <c r="E186" s="4" t="b">
        <f t="shared" si="2"/>
        <v>1</v>
      </c>
      <c r="L186" s="43" t="s">
        <v>140</v>
      </c>
      <c r="M186" s="47" t="s">
        <v>679</v>
      </c>
      <c r="N186" s="47" t="s">
        <v>680</v>
      </c>
      <c r="O186" s="47" t="s">
        <v>636</v>
      </c>
      <c r="P186" s="47" t="s">
        <v>11</v>
      </c>
      <c r="Q186" s="47" t="s">
        <v>681</v>
      </c>
    </row>
    <row r="187" spans="1:17" x14ac:dyDescent="0.25">
      <c r="A187" s="1" t="s">
        <v>769</v>
      </c>
      <c r="B187" s="1" t="s">
        <v>770</v>
      </c>
      <c r="C187" s="1" t="s">
        <v>771</v>
      </c>
      <c r="D187" s="1" t="s">
        <v>636</v>
      </c>
      <c r="E187" s="4" t="b">
        <f t="shared" si="2"/>
        <v>1</v>
      </c>
      <c r="L187" s="43" t="s">
        <v>265</v>
      </c>
      <c r="M187" s="47" t="s">
        <v>682</v>
      </c>
      <c r="N187" s="47" t="s">
        <v>683</v>
      </c>
      <c r="O187" s="47" t="s">
        <v>636</v>
      </c>
      <c r="P187" s="47" t="s">
        <v>11</v>
      </c>
      <c r="Q187" s="47" t="s">
        <v>684</v>
      </c>
    </row>
    <row r="188" spans="1:17" x14ac:dyDescent="0.25">
      <c r="A188" s="1" t="s">
        <v>1007</v>
      </c>
      <c r="B188" s="1" t="s">
        <v>1258</v>
      </c>
      <c r="C188" s="1" t="s">
        <v>1259</v>
      </c>
      <c r="D188" s="1" t="s">
        <v>1127</v>
      </c>
      <c r="E188" s="4" t="b">
        <f t="shared" si="2"/>
        <v>1</v>
      </c>
      <c r="L188" s="43" t="s">
        <v>685</v>
      </c>
      <c r="M188" s="47" t="s">
        <v>686</v>
      </c>
      <c r="N188" s="47" t="s">
        <v>687</v>
      </c>
      <c r="O188" s="47" t="s">
        <v>636</v>
      </c>
      <c r="P188" s="47" t="s">
        <v>11</v>
      </c>
      <c r="Q188" s="47" t="s">
        <v>688</v>
      </c>
    </row>
    <row r="189" spans="1:17" x14ac:dyDescent="0.25">
      <c r="A189" s="1" t="s">
        <v>562</v>
      </c>
      <c r="B189" s="1" t="s">
        <v>464</v>
      </c>
      <c r="C189" s="1" t="s">
        <v>563</v>
      </c>
      <c r="D189" s="1" t="s">
        <v>435</v>
      </c>
      <c r="E189" s="4" t="b">
        <f t="shared" si="2"/>
        <v>1</v>
      </c>
      <c r="L189" s="43" t="s">
        <v>229</v>
      </c>
      <c r="M189" s="47" t="s">
        <v>689</v>
      </c>
      <c r="N189" s="47" t="s">
        <v>690</v>
      </c>
      <c r="O189" s="47" t="s">
        <v>636</v>
      </c>
      <c r="P189" s="47" t="s">
        <v>11</v>
      </c>
      <c r="Q189" s="47" t="s">
        <v>691</v>
      </c>
    </row>
    <row r="190" spans="1:17" x14ac:dyDescent="0.25">
      <c r="A190" s="1" t="s">
        <v>463</v>
      </c>
      <c r="B190" s="1" t="s">
        <v>464</v>
      </c>
      <c r="C190" s="1" t="s">
        <v>465</v>
      </c>
      <c r="D190" s="1" t="s">
        <v>335</v>
      </c>
      <c r="E190" s="4" t="b">
        <f t="shared" si="2"/>
        <v>1</v>
      </c>
      <c r="L190" s="43" t="s">
        <v>692</v>
      </c>
      <c r="M190" s="47" t="s">
        <v>693</v>
      </c>
      <c r="N190" s="47" t="s">
        <v>694</v>
      </c>
      <c r="O190" s="47" t="s">
        <v>636</v>
      </c>
      <c r="P190" s="47" t="s">
        <v>11</v>
      </c>
      <c r="Q190" s="47" t="s">
        <v>695</v>
      </c>
    </row>
    <row r="191" spans="1:17" x14ac:dyDescent="0.25">
      <c r="A191" s="1" t="s">
        <v>1324</v>
      </c>
      <c r="B191" s="1" t="s">
        <v>1325</v>
      </c>
      <c r="C191" s="1" t="s">
        <v>1326</v>
      </c>
      <c r="D191" s="1" t="s">
        <v>1217</v>
      </c>
      <c r="E191" s="4" t="b">
        <f t="shared" si="2"/>
        <v>1</v>
      </c>
      <c r="L191" s="43" t="s">
        <v>696</v>
      </c>
      <c r="M191" s="47" t="s">
        <v>697</v>
      </c>
      <c r="N191" s="47" t="s">
        <v>698</v>
      </c>
      <c r="O191" s="47" t="s">
        <v>636</v>
      </c>
      <c r="P191" s="47" t="s">
        <v>11</v>
      </c>
      <c r="Q191" s="47" t="s">
        <v>699</v>
      </c>
    </row>
    <row r="192" spans="1:17" x14ac:dyDescent="0.25">
      <c r="A192" s="1" t="s">
        <v>587</v>
      </c>
      <c r="B192" s="1" t="s">
        <v>862</v>
      </c>
      <c r="C192" s="1" t="s">
        <v>863</v>
      </c>
      <c r="D192" s="1" t="s">
        <v>733</v>
      </c>
      <c r="E192" s="4" t="b">
        <f t="shared" si="2"/>
        <v>1</v>
      </c>
      <c r="L192" s="43" t="s">
        <v>309</v>
      </c>
      <c r="M192" s="47" t="s">
        <v>700</v>
      </c>
      <c r="N192" s="47" t="s">
        <v>701</v>
      </c>
      <c r="O192" s="47" t="s">
        <v>636</v>
      </c>
      <c r="P192" s="47" t="s">
        <v>11</v>
      </c>
      <c r="Q192" s="47" t="s">
        <v>702</v>
      </c>
    </row>
    <row r="193" spans="1:17" x14ac:dyDescent="0.25">
      <c r="A193" s="1" t="s">
        <v>164</v>
      </c>
      <c r="B193" s="1" t="s">
        <v>165</v>
      </c>
      <c r="C193" s="1" t="s">
        <v>166</v>
      </c>
      <c r="D193" s="1" t="s">
        <v>10</v>
      </c>
      <c r="E193" s="4" t="b">
        <f t="shared" si="2"/>
        <v>1</v>
      </c>
      <c r="L193" s="43" t="s">
        <v>703</v>
      </c>
      <c r="M193" s="47" t="s">
        <v>704</v>
      </c>
      <c r="N193" s="47" t="s">
        <v>705</v>
      </c>
      <c r="O193" s="47" t="s">
        <v>636</v>
      </c>
      <c r="P193" s="47" t="s">
        <v>11</v>
      </c>
      <c r="Q193" s="47" t="s">
        <v>706</v>
      </c>
    </row>
    <row r="194" spans="1:17" x14ac:dyDescent="0.25">
      <c r="A194" s="1" t="s">
        <v>1251</v>
      </c>
      <c r="B194" s="1" t="s">
        <v>1252</v>
      </c>
      <c r="C194" s="1" t="s">
        <v>1253</v>
      </c>
      <c r="D194" s="1" t="s">
        <v>1127</v>
      </c>
      <c r="E194" s="4" t="b">
        <f t="shared" si="2"/>
        <v>1</v>
      </c>
      <c r="L194" s="43" t="s">
        <v>707</v>
      </c>
      <c r="M194" s="47" t="s">
        <v>420</v>
      </c>
      <c r="N194" s="47" t="s">
        <v>708</v>
      </c>
      <c r="O194" s="47" t="s">
        <v>636</v>
      </c>
      <c r="P194" s="47" t="s">
        <v>11</v>
      </c>
      <c r="Q194" s="47" t="s">
        <v>709</v>
      </c>
    </row>
    <row r="195" spans="1:17" x14ac:dyDescent="0.25">
      <c r="A195" s="1" t="s">
        <v>160</v>
      </c>
      <c r="B195" s="1" t="s">
        <v>161</v>
      </c>
      <c r="C195" s="1" t="s">
        <v>162</v>
      </c>
      <c r="D195" s="1" t="s">
        <v>10</v>
      </c>
      <c r="E195" s="4" t="b">
        <f t="shared" si="2"/>
        <v>1</v>
      </c>
      <c r="L195" s="43" t="s">
        <v>192</v>
      </c>
      <c r="M195" s="47" t="s">
        <v>179</v>
      </c>
      <c r="N195" s="47" t="s">
        <v>710</v>
      </c>
      <c r="O195" s="47" t="s">
        <v>636</v>
      </c>
      <c r="P195" s="47" t="s">
        <v>11</v>
      </c>
      <c r="Q195" s="47" t="s">
        <v>711</v>
      </c>
    </row>
    <row r="196" spans="1:17" x14ac:dyDescent="0.25">
      <c r="A196" s="1" t="s">
        <v>703</v>
      </c>
      <c r="B196" s="1" t="s">
        <v>704</v>
      </c>
      <c r="C196" s="1" t="s">
        <v>705</v>
      </c>
      <c r="D196" s="1" t="s">
        <v>540</v>
      </c>
      <c r="E196" s="4" t="b">
        <f t="shared" si="2"/>
        <v>1</v>
      </c>
      <c r="L196" s="43" t="s">
        <v>52</v>
      </c>
      <c r="M196" s="47" t="s">
        <v>326</v>
      </c>
      <c r="N196" s="47" t="s">
        <v>712</v>
      </c>
      <c r="O196" s="47" t="s">
        <v>636</v>
      </c>
      <c r="P196" s="47" t="s">
        <v>11</v>
      </c>
      <c r="Q196" s="47" t="s">
        <v>713</v>
      </c>
    </row>
    <row r="197" spans="1:17" x14ac:dyDescent="0.25">
      <c r="A197" s="1" t="s">
        <v>568</v>
      </c>
      <c r="B197" s="1" t="s">
        <v>1054</v>
      </c>
      <c r="C197" s="1" t="s">
        <v>1055</v>
      </c>
      <c r="D197" s="1" t="s">
        <v>933</v>
      </c>
      <c r="E197" s="4" t="b">
        <f t="shared" si="2"/>
        <v>1</v>
      </c>
      <c r="L197" s="43" t="s">
        <v>714</v>
      </c>
      <c r="M197" s="47" t="s">
        <v>57</v>
      </c>
      <c r="N197" s="47" t="s">
        <v>715</v>
      </c>
      <c r="O197" s="47" t="s">
        <v>636</v>
      </c>
      <c r="P197" s="47" t="s">
        <v>11</v>
      </c>
      <c r="Q197" s="47" t="s">
        <v>716</v>
      </c>
    </row>
    <row r="198" spans="1:17" x14ac:dyDescent="0.25">
      <c r="A198" s="1" t="s">
        <v>663</v>
      </c>
      <c r="B198" s="1" t="s">
        <v>664</v>
      </c>
      <c r="C198" s="1" t="s">
        <v>665</v>
      </c>
      <c r="D198" s="1" t="s">
        <v>540</v>
      </c>
      <c r="E198" s="4" t="b">
        <f t="shared" ref="E198:E261" si="3">ISNUMBER(MATCH(C198,$N$5:$N$402,0))</f>
        <v>1</v>
      </c>
      <c r="L198" s="43" t="s">
        <v>717</v>
      </c>
      <c r="M198" s="47" t="s">
        <v>659</v>
      </c>
      <c r="N198" s="47" t="s">
        <v>718</v>
      </c>
      <c r="O198" s="47" t="s">
        <v>636</v>
      </c>
      <c r="P198" s="47" t="s">
        <v>11</v>
      </c>
      <c r="Q198" s="47" t="s">
        <v>719</v>
      </c>
    </row>
    <row r="199" spans="1:17" x14ac:dyDescent="0.25">
      <c r="A199" s="1" t="s">
        <v>568</v>
      </c>
      <c r="B199" s="1" t="s">
        <v>569</v>
      </c>
      <c r="C199" s="1" t="s">
        <v>570</v>
      </c>
      <c r="D199" s="1" t="s">
        <v>435</v>
      </c>
      <c r="E199" s="4" t="b">
        <f t="shared" si="3"/>
        <v>1</v>
      </c>
      <c r="L199" s="43" t="s">
        <v>156</v>
      </c>
      <c r="M199" s="47" t="s">
        <v>720</v>
      </c>
      <c r="N199" s="47" t="s">
        <v>721</v>
      </c>
      <c r="O199" s="47" t="s">
        <v>636</v>
      </c>
      <c r="P199" s="47" t="s">
        <v>11</v>
      </c>
      <c r="Q199" s="47" t="s">
        <v>722</v>
      </c>
    </row>
    <row r="200" spans="1:17" x14ac:dyDescent="0.25">
      <c r="A200" s="1" t="s">
        <v>617</v>
      </c>
      <c r="B200" s="1" t="s">
        <v>618</v>
      </c>
      <c r="C200" s="1" t="s">
        <v>619</v>
      </c>
      <c r="D200" s="1" t="s">
        <v>435</v>
      </c>
      <c r="E200" s="4" t="b">
        <f t="shared" si="3"/>
        <v>1</v>
      </c>
      <c r="L200" s="43" t="s">
        <v>723</v>
      </c>
      <c r="M200" s="47" t="s">
        <v>724</v>
      </c>
      <c r="N200" s="47" t="s">
        <v>725</v>
      </c>
      <c r="O200" s="47" t="s">
        <v>636</v>
      </c>
      <c r="P200" s="47" t="s">
        <v>11</v>
      </c>
      <c r="Q200" s="47" t="s">
        <v>726</v>
      </c>
    </row>
    <row r="201" spans="1:17" x14ac:dyDescent="0.25">
      <c r="A201" s="1" t="s">
        <v>510</v>
      </c>
      <c r="B201" s="1" t="s">
        <v>511</v>
      </c>
      <c r="C201" s="1" t="s">
        <v>512</v>
      </c>
      <c r="D201" s="1" t="s">
        <v>335</v>
      </c>
      <c r="E201" s="4" t="b">
        <f t="shared" si="3"/>
        <v>1</v>
      </c>
      <c r="L201" s="43" t="s">
        <v>448</v>
      </c>
      <c r="M201" s="47" t="s">
        <v>727</v>
      </c>
      <c r="N201" s="47" t="s">
        <v>728</v>
      </c>
      <c r="O201" s="47" t="s">
        <v>636</v>
      </c>
      <c r="P201" s="47" t="s">
        <v>11</v>
      </c>
      <c r="Q201" s="47" t="s">
        <v>729</v>
      </c>
    </row>
    <row r="202" spans="1:17" x14ac:dyDescent="0.25">
      <c r="A202" s="1" t="s">
        <v>1190</v>
      </c>
      <c r="B202" s="1" t="s">
        <v>468</v>
      </c>
      <c r="C202" s="1" t="s">
        <v>1191</v>
      </c>
      <c r="D202" s="1" t="s">
        <v>1034</v>
      </c>
      <c r="E202" s="4" t="b">
        <f t="shared" si="3"/>
        <v>1</v>
      </c>
      <c r="L202" s="43" t="s">
        <v>730</v>
      </c>
      <c r="M202" s="47" t="s">
        <v>731</v>
      </c>
      <c r="N202" s="47" t="s">
        <v>732</v>
      </c>
      <c r="O202" s="47" t="s">
        <v>733</v>
      </c>
      <c r="P202" s="47" t="s">
        <v>11</v>
      </c>
      <c r="Q202" s="47" t="s">
        <v>734</v>
      </c>
    </row>
    <row r="203" spans="1:17" x14ac:dyDescent="0.25">
      <c r="A203" s="1" t="s">
        <v>467</v>
      </c>
      <c r="B203" s="1" t="s">
        <v>468</v>
      </c>
      <c r="C203" s="1" t="s">
        <v>469</v>
      </c>
      <c r="D203" s="1" t="s">
        <v>335</v>
      </c>
      <c r="E203" s="4" t="b">
        <f t="shared" si="3"/>
        <v>1</v>
      </c>
      <c r="L203" s="43" t="s">
        <v>735</v>
      </c>
      <c r="M203" s="47" t="s">
        <v>133</v>
      </c>
      <c r="N203" s="47" t="s">
        <v>736</v>
      </c>
      <c r="O203" s="47" t="s">
        <v>733</v>
      </c>
      <c r="P203" s="47" t="s">
        <v>11</v>
      </c>
      <c r="Q203" s="47" t="s">
        <v>737</v>
      </c>
    </row>
    <row r="204" spans="1:17" x14ac:dyDescent="0.25">
      <c r="A204" s="1" t="s">
        <v>362</v>
      </c>
      <c r="B204" s="1" t="s">
        <v>363</v>
      </c>
      <c r="C204" s="1" t="s">
        <v>364</v>
      </c>
      <c r="D204" s="1" t="s">
        <v>231</v>
      </c>
      <c r="E204" s="4" t="b">
        <f t="shared" si="3"/>
        <v>1</v>
      </c>
      <c r="L204" s="43" t="s">
        <v>738</v>
      </c>
      <c r="M204" s="47" t="s">
        <v>739</v>
      </c>
      <c r="N204" s="47" t="s">
        <v>740</v>
      </c>
      <c r="O204" s="47" t="s">
        <v>733</v>
      </c>
      <c r="P204" s="47" t="s">
        <v>11</v>
      </c>
      <c r="Q204" s="47" t="s">
        <v>741</v>
      </c>
    </row>
    <row r="205" spans="1:17" x14ac:dyDescent="0.25">
      <c r="A205" s="1" t="s">
        <v>237</v>
      </c>
      <c r="B205" s="1" t="s">
        <v>269</v>
      </c>
      <c r="C205" s="1" t="s">
        <v>270</v>
      </c>
      <c r="D205" s="1" t="s">
        <v>126</v>
      </c>
      <c r="E205" s="4" t="b">
        <f t="shared" si="3"/>
        <v>1</v>
      </c>
      <c r="L205" s="43" t="s">
        <v>742</v>
      </c>
      <c r="M205" s="47" t="s">
        <v>743</v>
      </c>
      <c r="N205" s="47" t="s">
        <v>744</v>
      </c>
      <c r="O205" s="47" t="s">
        <v>733</v>
      </c>
      <c r="P205" s="47" t="s">
        <v>11</v>
      </c>
      <c r="Q205" s="47" t="s">
        <v>745</v>
      </c>
    </row>
    <row r="206" spans="1:17" x14ac:dyDescent="0.25">
      <c r="A206" s="1" t="s">
        <v>392</v>
      </c>
      <c r="B206" s="1" t="s">
        <v>565</v>
      </c>
      <c r="C206" s="1" t="s">
        <v>566</v>
      </c>
      <c r="D206" s="1" t="s">
        <v>435</v>
      </c>
      <c r="E206" s="4" t="b">
        <f t="shared" si="3"/>
        <v>1</v>
      </c>
      <c r="L206" s="43" t="s">
        <v>746</v>
      </c>
      <c r="M206" s="47" t="s">
        <v>747</v>
      </c>
      <c r="N206" s="47" t="s">
        <v>748</v>
      </c>
      <c r="O206" s="47" t="s">
        <v>733</v>
      </c>
      <c r="P206" s="47" t="s">
        <v>11</v>
      </c>
      <c r="Q206" s="47" t="s">
        <v>749</v>
      </c>
    </row>
    <row r="207" spans="1:17" x14ac:dyDescent="0.25">
      <c r="A207" s="1" t="s">
        <v>1011</v>
      </c>
      <c r="B207" s="1" t="s">
        <v>774</v>
      </c>
      <c r="C207" s="1" t="s">
        <v>1102</v>
      </c>
      <c r="D207" s="1" t="s">
        <v>933</v>
      </c>
      <c r="E207" s="4" t="b">
        <f t="shared" si="3"/>
        <v>1</v>
      </c>
      <c r="L207" s="43" t="s">
        <v>750</v>
      </c>
      <c r="M207" s="47" t="s">
        <v>751</v>
      </c>
      <c r="N207" s="47" t="s">
        <v>752</v>
      </c>
      <c r="O207" s="47" t="s">
        <v>733</v>
      </c>
      <c r="P207" s="47" t="s">
        <v>11</v>
      </c>
      <c r="Q207" s="47" t="s">
        <v>753</v>
      </c>
    </row>
    <row r="208" spans="1:17" x14ac:dyDescent="0.25">
      <c r="A208" s="1" t="s">
        <v>773</v>
      </c>
      <c r="B208" s="1" t="s">
        <v>774</v>
      </c>
      <c r="C208" s="1" t="s">
        <v>775</v>
      </c>
      <c r="D208" s="1" t="s">
        <v>636</v>
      </c>
      <c r="E208" s="4" t="b">
        <f t="shared" si="3"/>
        <v>1</v>
      </c>
      <c r="L208" s="43" t="s">
        <v>317</v>
      </c>
      <c r="M208" s="47" t="s">
        <v>754</v>
      </c>
      <c r="N208" s="47" t="s">
        <v>755</v>
      </c>
      <c r="O208" s="47" t="s">
        <v>733</v>
      </c>
      <c r="P208" s="47" t="s">
        <v>11</v>
      </c>
      <c r="Q208" s="47" t="s">
        <v>756</v>
      </c>
    </row>
    <row r="209" spans="1:17" x14ac:dyDescent="0.25">
      <c r="A209" s="1" t="s">
        <v>735</v>
      </c>
      <c r="B209" s="1" t="s">
        <v>1212</v>
      </c>
      <c r="C209" s="1" t="s">
        <v>1213</v>
      </c>
      <c r="D209" s="1" t="s">
        <v>1034</v>
      </c>
      <c r="E209" s="4" t="b">
        <f t="shared" si="3"/>
        <v>1</v>
      </c>
      <c r="L209" s="43" t="s">
        <v>757</v>
      </c>
      <c r="M209" s="47" t="s">
        <v>758</v>
      </c>
      <c r="N209" s="47" t="s">
        <v>759</v>
      </c>
      <c r="O209" s="47" t="s">
        <v>733</v>
      </c>
      <c r="P209" s="47" t="s">
        <v>11</v>
      </c>
      <c r="Q209" s="47" t="s">
        <v>760</v>
      </c>
    </row>
    <row r="210" spans="1:17" x14ac:dyDescent="0.25">
      <c r="A210" s="1" t="s">
        <v>1098</v>
      </c>
      <c r="B210" s="1" t="s">
        <v>1099</v>
      </c>
      <c r="C210" s="1" t="s">
        <v>1100</v>
      </c>
      <c r="D210" s="1" t="s">
        <v>933</v>
      </c>
      <c r="E210" s="4" t="b">
        <f t="shared" si="3"/>
        <v>1</v>
      </c>
      <c r="L210" s="43" t="s">
        <v>761</v>
      </c>
      <c r="M210" s="47" t="s">
        <v>762</v>
      </c>
      <c r="N210" s="47" t="s">
        <v>763</v>
      </c>
      <c r="O210" s="47" t="s">
        <v>733</v>
      </c>
      <c r="P210" s="47" t="s">
        <v>11</v>
      </c>
      <c r="Q210" s="47" t="s">
        <v>764</v>
      </c>
    </row>
    <row r="211" spans="1:17" x14ac:dyDescent="0.25">
      <c r="A211" s="1" t="s">
        <v>927</v>
      </c>
      <c r="B211" s="1" t="s">
        <v>928</v>
      </c>
      <c r="C211" s="1" t="s">
        <v>929</v>
      </c>
      <c r="D211" s="1" t="s">
        <v>733</v>
      </c>
      <c r="E211" s="4" t="b">
        <f t="shared" si="3"/>
        <v>1</v>
      </c>
      <c r="L211" s="43" t="s">
        <v>765</v>
      </c>
      <c r="M211" s="47" t="s">
        <v>766</v>
      </c>
      <c r="N211" s="47" t="s">
        <v>767</v>
      </c>
      <c r="O211" s="47" t="s">
        <v>733</v>
      </c>
      <c r="P211" s="47" t="s">
        <v>11</v>
      </c>
      <c r="Q211" s="47" t="s">
        <v>768</v>
      </c>
    </row>
    <row r="212" spans="1:17" x14ac:dyDescent="0.25">
      <c r="A212" s="1" t="s">
        <v>598</v>
      </c>
      <c r="B212" s="1" t="s">
        <v>599</v>
      </c>
      <c r="C212" s="1" t="s">
        <v>600</v>
      </c>
      <c r="D212" s="1" t="s">
        <v>435</v>
      </c>
      <c r="E212" s="4" t="b">
        <f t="shared" si="3"/>
        <v>1</v>
      </c>
      <c r="L212" s="43" t="s">
        <v>769</v>
      </c>
      <c r="M212" s="47" t="s">
        <v>770</v>
      </c>
      <c r="N212" s="47" t="s">
        <v>771</v>
      </c>
      <c r="O212" s="47" t="s">
        <v>733</v>
      </c>
      <c r="P212" s="47" t="s">
        <v>11</v>
      </c>
      <c r="Q212" s="47" t="s">
        <v>772</v>
      </c>
    </row>
    <row r="213" spans="1:17" x14ac:dyDescent="0.25">
      <c r="A213" s="1" t="s">
        <v>667</v>
      </c>
      <c r="B213" s="1" t="s">
        <v>668</v>
      </c>
      <c r="C213" s="1" t="s">
        <v>669</v>
      </c>
      <c r="D213" s="1" t="s">
        <v>540</v>
      </c>
      <c r="E213" s="4" t="b">
        <f t="shared" si="3"/>
        <v>1</v>
      </c>
      <c r="L213" s="43" t="s">
        <v>773</v>
      </c>
      <c r="M213" s="47" t="s">
        <v>774</v>
      </c>
      <c r="N213" s="47" t="s">
        <v>775</v>
      </c>
      <c r="O213" s="47" t="s">
        <v>733</v>
      </c>
      <c r="P213" s="47" t="s">
        <v>11</v>
      </c>
      <c r="Q213" s="47" t="s">
        <v>776</v>
      </c>
    </row>
    <row r="214" spans="1:17" x14ac:dyDescent="0.25">
      <c r="A214" s="1" t="s">
        <v>761</v>
      </c>
      <c r="B214" s="1" t="s">
        <v>818</v>
      </c>
      <c r="C214" s="1" t="s">
        <v>819</v>
      </c>
      <c r="D214" s="1" t="s">
        <v>636</v>
      </c>
      <c r="E214" s="4" t="b">
        <f t="shared" si="3"/>
        <v>1</v>
      </c>
      <c r="L214" s="43" t="s">
        <v>777</v>
      </c>
      <c r="M214" s="47" t="s">
        <v>778</v>
      </c>
      <c r="N214" s="47" t="s">
        <v>779</v>
      </c>
      <c r="O214" s="47" t="s">
        <v>733</v>
      </c>
      <c r="P214" s="47" t="s">
        <v>11</v>
      </c>
      <c r="Q214" s="47" t="s">
        <v>780</v>
      </c>
    </row>
    <row r="215" spans="1:17" x14ac:dyDescent="0.25">
      <c r="A215" s="1" t="s">
        <v>971</v>
      </c>
      <c r="B215" s="1" t="s">
        <v>990</v>
      </c>
      <c r="C215" s="1" t="s">
        <v>991</v>
      </c>
      <c r="D215" s="1" t="s">
        <v>835</v>
      </c>
      <c r="E215" s="4" t="b">
        <f t="shared" si="3"/>
        <v>1</v>
      </c>
      <c r="L215" s="43" t="s">
        <v>157</v>
      </c>
      <c r="M215" s="47" t="s">
        <v>781</v>
      </c>
      <c r="N215" s="47" t="s">
        <v>782</v>
      </c>
      <c r="O215" s="47" t="s">
        <v>733</v>
      </c>
      <c r="P215" s="47" t="s">
        <v>11</v>
      </c>
      <c r="Q215" s="47" t="s">
        <v>783</v>
      </c>
    </row>
    <row r="216" spans="1:17" x14ac:dyDescent="0.25">
      <c r="A216" s="1" t="s">
        <v>1292</v>
      </c>
      <c r="B216" s="1" t="s">
        <v>472</v>
      </c>
      <c r="C216" s="1" t="s">
        <v>1293</v>
      </c>
      <c r="D216" s="1" t="s">
        <v>1127</v>
      </c>
      <c r="E216" s="4" t="b">
        <f t="shared" si="3"/>
        <v>1</v>
      </c>
      <c r="L216" s="43" t="s">
        <v>784</v>
      </c>
      <c r="M216" s="47" t="s">
        <v>116</v>
      </c>
      <c r="N216" s="47" t="s">
        <v>785</v>
      </c>
      <c r="O216" s="47" t="s">
        <v>733</v>
      </c>
      <c r="P216" s="47" t="s">
        <v>11</v>
      </c>
      <c r="Q216" s="47" t="s">
        <v>786</v>
      </c>
    </row>
    <row r="217" spans="1:17" x14ac:dyDescent="0.25">
      <c r="A217" s="1" t="s">
        <v>471</v>
      </c>
      <c r="B217" s="1" t="s">
        <v>472</v>
      </c>
      <c r="C217" s="1" t="s">
        <v>473</v>
      </c>
      <c r="D217" s="1" t="s">
        <v>335</v>
      </c>
      <c r="E217" s="4" t="b">
        <f t="shared" si="3"/>
        <v>1</v>
      </c>
      <c r="L217" s="43" t="s">
        <v>787</v>
      </c>
      <c r="M217" s="47" t="s">
        <v>487</v>
      </c>
      <c r="N217" s="47" t="s">
        <v>788</v>
      </c>
      <c r="O217" s="47" t="s">
        <v>733</v>
      </c>
      <c r="P217" s="47" t="s">
        <v>11</v>
      </c>
      <c r="Q217" s="47" t="s">
        <v>789</v>
      </c>
    </row>
    <row r="218" spans="1:17" x14ac:dyDescent="0.25">
      <c r="A218" s="1" t="s">
        <v>1324</v>
      </c>
      <c r="B218" s="1" t="s">
        <v>1350</v>
      </c>
      <c r="C218" s="1" t="s">
        <v>1351</v>
      </c>
      <c r="D218" s="1" t="s">
        <v>1217</v>
      </c>
      <c r="E218" s="4" t="b">
        <f t="shared" si="3"/>
        <v>1</v>
      </c>
      <c r="L218" s="43" t="s">
        <v>790</v>
      </c>
      <c r="M218" s="47" t="s">
        <v>791</v>
      </c>
      <c r="N218" s="47" t="s">
        <v>792</v>
      </c>
      <c r="O218" s="47" t="s">
        <v>733</v>
      </c>
      <c r="P218" s="47" t="s">
        <v>11</v>
      </c>
      <c r="Q218" s="47" t="s">
        <v>793</v>
      </c>
    </row>
    <row r="219" spans="1:17" x14ac:dyDescent="0.25">
      <c r="A219" s="1" t="s">
        <v>777</v>
      </c>
      <c r="B219" s="1" t="s">
        <v>778</v>
      </c>
      <c r="C219" s="1" t="s">
        <v>779</v>
      </c>
      <c r="D219" s="1" t="s">
        <v>636</v>
      </c>
      <c r="E219" s="4" t="b">
        <f t="shared" si="3"/>
        <v>1</v>
      </c>
      <c r="L219" s="43" t="s">
        <v>207</v>
      </c>
      <c r="M219" s="47" t="s">
        <v>794</v>
      </c>
      <c r="N219" s="47" t="s">
        <v>795</v>
      </c>
      <c r="O219" s="47" t="s">
        <v>733</v>
      </c>
      <c r="P219" s="47" t="s">
        <v>11</v>
      </c>
      <c r="Q219" s="47" t="s">
        <v>796</v>
      </c>
    </row>
    <row r="220" spans="1:17" x14ac:dyDescent="0.25">
      <c r="A220" s="1" t="s">
        <v>426</v>
      </c>
      <c r="B220" s="1" t="s">
        <v>427</v>
      </c>
      <c r="C220" s="1" t="s">
        <v>428</v>
      </c>
      <c r="D220" s="1" t="s">
        <v>231</v>
      </c>
      <c r="E220" s="4" t="b">
        <f t="shared" si="3"/>
        <v>1</v>
      </c>
      <c r="L220" s="43" t="s">
        <v>797</v>
      </c>
      <c r="M220" s="47" t="s">
        <v>798</v>
      </c>
      <c r="N220" s="47" t="s">
        <v>799</v>
      </c>
      <c r="O220" s="47" t="s">
        <v>733</v>
      </c>
      <c r="P220" s="47" t="s">
        <v>11</v>
      </c>
      <c r="Q220" s="47" t="s">
        <v>800</v>
      </c>
    </row>
    <row r="221" spans="1:17" x14ac:dyDescent="0.25">
      <c r="A221" s="1" t="s">
        <v>1158</v>
      </c>
      <c r="B221" s="1" t="s">
        <v>1159</v>
      </c>
      <c r="C221" s="1" t="s">
        <v>1160</v>
      </c>
      <c r="D221" s="1" t="s">
        <v>1034</v>
      </c>
      <c r="E221" s="4" t="b">
        <f t="shared" si="3"/>
        <v>1</v>
      </c>
      <c r="L221" s="43" t="s">
        <v>362</v>
      </c>
      <c r="M221" s="47" t="s">
        <v>801</v>
      </c>
      <c r="N221" s="47" t="s">
        <v>802</v>
      </c>
      <c r="O221" s="47" t="s">
        <v>733</v>
      </c>
      <c r="P221" s="47" t="s">
        <v>11</v>
      </c>
      <c r="Q221" s="47" t="s">
        <v>803</v>
      </c>
    </row>
    <row r="222" spans="1:17" x14ac:dyDescent="0.25">
      <c r="A222" s="1" t="s">
        <v>72</v>
      </c>
      <c r="B222" s="1" t="s">
        <v>89</v>
      </c>
      <c r="C222" s="1" t="s">
        <v>172</v>
      </c>
      <c r="D222" s="1" t="s">
        <v>10</v>
      </c>
      <c r="E222" s="4" t="b">
        <f t="shared" si="3"/>
        <v>1</v>
      </c>
      <c r="L222" s="43" t="s">
        <v>804</v>
      </c>
      <c r="M222" s="47" t="s">
        <v>805</v>
      </c>
      <c r="N222" s="47" t="s">
        <v>806</v>
      </c>
      <c r="O222" s="47" t="s">
        <v>733</v>
      </c>
      <c r="P222" s="47" t="s">
        <v>11</v>
      </c>
      <c r="Q222" s="47" t="s">
        <v>807</v>
      </c>
    </row>
    <row r="223" spans="1:17" x14ac:dyDescent="0.25">
      <c r="A223" s="1" t="s">
        <v>123</v>
      </c>
      <c r="B223" s="1" t="s">
        <v>420</v>
      </c>
      <c r="C223" s="1" t="s">
        <v>421</v>
      </c>
      <c r="D223" s="1" t="s">
        <v>231</v>
      </c>
      <c r="E223" s="4" t="b">
        <f t="shared" si="3"/>
        <v>1</v>
      </c>
      <c r="L223" s="43" t="s">
        <v>808</v>
      </c>
      <c r="M223" s="47" t="s">
        <v>809</v>
      </c>
      <c r="N223" s="47" t="s">
        <v>810</v>
      </c>
      <c r="O223" s="47" t="s">
        <v>733</v>
      </c>
      <c r="P223" s="47" t="s">
        <v>11</v>
      </c>
      <c r="Q223" s="47" t="s">
        <v>811</v>
      </c>
    </row>
    <row r="224" spans="1:17" x14ac:dyDescent="0.25">
      <c r="A224" s="1" t="s">
        <v>569</v>
      </c>
      <c r="B224" s="1" t="s">
        <v>277</v>
      </c>
      <c r="C224" s="1" t="s">
        <v>1123</v>
      </c>
      <c r="D224" s="1" t="s">
        <v>933</v>
      </c>
      <c r="E224" s="4" t="b">
        <f t="shared" si="3"/>
        <v>1</v>
      </c>
      <c r="L224" s="43" t="s">
        <v>486</v>
      </c>
      <c r="M224" s="47" t="s">
        <v>812</v>
      </c>
      <c r="N224" s="47" t="s">
        <v>813</v>
      </c>
      <c r="O224" s="47" t="s">
        <v>733</v>
      </c>
      <c r="P224" s="47" t="s">
        <v>11</v>
      </c>
      <c r="Q224" s="47" t="s">
        <v>814</v>
      </c>
    </row>
    <row r="225" spans="1:17" x14ac:dyDescent="0.25">
      <c r="A225" s="1" t="s">
        <v>276</v>
      </c>
      <c r="B225" s="1" t="s">
        <v>277</v>
      </c>
      <c r="C225" s="1" t="s">
        <v>278</v>
      </c>
      <c r="D225" s="1" t="s">
        <v>126</v>
      </c>
      <c r="E225" s="4" t="b">
        <f t="shared" si="3"/>
        <v>1</v>
      </c>
      <c r="L225" s="43" t="s">
        <v>156</v>
      </c>
      <c r="M225" s="47" t="s">
        <v>815</v>
      </c>
      <c r="N225" s="47" t="s">
        <v>816</v>
      </c>
      <c r="O225" s="47" t="s">
        <v>733</v>
      </c>
      <c r="P225" s="47" t="s">
        <v>11</v>
      </c>
      <c r="Q225" s="47" t="s">
        <v>817</v>
      </c>
    </row>
    <row r="226" spans="1:17" x14ac:dyDescent="0.25">
      <c r="A226" s="1" t="s">
        <v>123</v>
      </c>
      <c r="B226" s="1" t="s">
        <v>277</v>
      </c>
      <c r="C226" s="1">
        <v>58805650</v>
      </c>
      <c r="D226" s="1" t="s">
        <v>1034</v>
      </c>
      <c r="E226" s="4" t="b">
        <f t="shared" si="3"/>
        <v>0</v>
      </c>
      <c r="L226" s="43" t="s">
        <v>761</v>
      </c>
      <c r="M226" s="47" t="s">
        <v>818</v>
      </c>
      <c r="N226" s="47" t="s">
        <v>819</v>
      </c>
      <c r="O226" s="47" t="s">
        <v>733</v>
      </c>
      <c r="P226" s="47" t="s">
        <v>11</v>
      </c>
      <c r="Q226" s="47" t="s">
        <v>820</v>
      </c>
    </row>
    <row r="227" spans="1:17" x14ac:dyDescent="0.25">
      <c r="A227" s="1" t="s">
        <v>524</v>
      </c>
      <c r="B227" s="1" t="s">
        <v>277</v>
      </c>
      <c r="C227" s="1">
        <v>58805648</v>
      </c>
      <c r="D227" s="1" t="s">
        <v>733</v>
      </c>
      <c r="E227" s="4" t="b">
        <f t="shared" si="3"/>
        <v>0</v>
      </c>
      <c r="L227" s="43" t="s">
        <v>821</v>
      </c>
      <c r="M227" s="47" t="s">
        <v>822</v>
      </c>
      <c r="N227" s="47" t="s">
        <v>823</v>
      </c>
      <c r="O227" s="47" t="s">
        <v>733</v>
      </c>
      <c r="P227" s="47" t="s">
        <v>11</v>
      </c>
      <c r="Q227" s="47" t="s">
        <v>824</v>
      </c>
    </row>
    <row r="228" spans="1:17" x14ac:dyDescent="0.25">
      <c r="A228" s="1" t="s">
        <v>174</v>
      </c>
      <c r="B228" s="1" t="s">
        <v>175</v>
      </c>
      <c r="C228" s="1" t="s">
        <v>176</v>
      </c>
      <c r="D228" s="1" t="s">
        <v>10</v>
      </c>
      <c r="E228" s="4" t="b">
        <f t="shared" si="3"/>
        <v>1</v>
      </c>
      <c r="L228" s="43" t="s">
        <v>825</v>
      </c>
      <c r="M228" s="47" t="s">
        <v>826</v>
      </c>
      <c r="N228" s="47" t="s">
        <v>827</v>
      </c>
      <c r="O228" s="47" t="s">
        <v>733</v>
      </c>
      <c r="P228" s="47" t="s">
        <v>11</v>
      </c>
      <c r="Q228" s="47" t="s">
        <v>828</v>
      </c>
    </row>
    <row r="229" spans="1:17" x14ac:dyDescent="0.25">
      <c r="A229" s="1" t="s">
        <v>645</v>
      </c>
      <c r="B229" s="1" t="s">
        <v>1070</v>
      </c>
      <c r="C229" s="1" t="s">
        <v>1071</v>
      </c>
      <c r="D229" s="1" t="s">
        <v>933</v>
      </c>
      <c r="E229" s="4" t="b">
        <f t="shared" si="3"/>
        <v>1</v>
      </c>
      <c r="L229" s="43" t="s">
        <v>568</v>
      </c>
      <c r="M229" s="47" t="s">
        <v>829</v>
      </c>
      <c r="N229" s="47" t="s">
        <v>830</v>
      </c>
      <c r="O229" s="47" t="s">
        <v>733</v>
      </c>
      <c r="P229" s="47" t="s">
        <v>11</v>
      </c>
      <c r="Q229" s="47" t="s">
        <v>831</v>
      </c>
    </row>
    <row r="230" spans="1:17" x14ac:dyDescent="0.25">
      <c r="A230" s="1" t="s">
        <v>514</v>
      </c>
      <c r="B230" s="1" t="s">
        <v>515</v>
      </c>
      <c r="C230" s="1" t="s">
        <v>516</v>
      </c>
      <c r="D230" s="1" t="s">
        <v>335</v>
      </c>
      <c r="E230" s="4" t="b">
        <f t="shared" si="3"/>
        <v>1</v>
      </c>
      <c r="L230" s="43" t="s">
        <v>832</v>
      </c>
      <c r="M230" s="47" t="s">
        <v>833</v>
      </c>
      <c r="N230" s="47" t="s">
        <v>834</v>
      </c>
      <c r="O230" s="47" t="s">
        <v>835</v>
      </c>
      <c r="P230" s="47" t="s">
        <v>11</v>
      </c>
      <c r="Q230" s="47" t="s">
        <v>836</v>
      </c>
    </row>
    <row r="231" spans="1:17" x14ac:dyDescent="0.25">
      <c r="A231" s="1" t="s">
        <v>947</v>
      </c>
      <c r="B231" s="1" t="s">
        <v>577</v>
      </c>
      <c r="C231" s="1" t="s">
        <v>948</v>
      </c>
      <c r="D231" s="1" t="s">
        <v>835</v>
      </c>
      <c r="E231" s="4" t="b">
        <f t="shared" si="3"/>
        <v>1</v>
      </c>
      <c r="L231" s="43" t="s">
        <v>837</v>
      </c>
      <c r="M231" s="47" t="s">
        <v>838</v>
      </c>
      <c r="N231" s="47" t="s">
        <v>839</v>
      </c>
      <c r="O231" s="47" t="s">
        <v>835</v>
      </c>
      <c r="P231" s="47" t="s">
        <v>11</v>
      </c>
      <c r="Q231" s="47" t="s">
        <v>840</v>
      </c>
    </row>
    <row r="232" spans="1:17" x14ac:dyDescent="0.25">
      <c r="A232" s="1" t="s">
        <v>576</v>
      </c>
      <c r="B232" s="1" t="s">
        <v>577</v>
      </c>
      <c r="C232" s="1" t="s">
        <v>578</v>
      </c>
      <c r="D232" s="1" t="s">
        <v>435</v>
      </c>
      <c r="E232" s="4" t="b">
        <f t="shared" si="3"/>
        <v>1</v>
      </c>
      <c r="L232" s="43" t="s">
        <v>746</v>
      </c>
      <c r="M232" s="47" t="s">
        <v>739</v>
      </c>
      <c r="N232" s="47" t="s">
        <v>841</v>
      </c>
      <c r="O232" s="47" t="s">
        <v>835</v>
      </c>
      <c r="P232" s="47" t="s">
        <v>11</v>
      </c>
      <c r="Q232" s="47" t="s">
        <v>842</v>
      </c>
    </row>
    <row r="233" spans="1:17" x14ac:dyDescent="0.25">
      <c r="A233" s="1" t="s">
        <v>156</v>
      </c>
      <c r="B233" s="1" t="s">
        <v>414</v>
      </c>
      <c r="C233" s="1" t="s">
        <v>415</v>
      </c>
      <c r="D233" s="1" t="s">
        <v>231</v>
      </c>
      <c r="E233" s="4" t="b">
        <f t="shared" si="3"/>
        <v>1</v>
      </c>
      <c r="L233" s="43" t="s">
        <v>524</v>
      </c>
      <c r="M233" s="47" t="s">
        <v>642</v>
      </c>
      <c r="N233" s="47" t="s">
        <v>843</v>
      </c>
      <c r="O233" s="47" t="s">
        <v>835</v>
      </c>
      <c r="P233" s="47" t="s">
        <v>11</v>
      </c>
      <c r="Q233" s="47" t="s">
        <v>844</v>
      </c>
    </row>
    <row r="234" spans="1:17" x14ac:dyDescent="0.25">
      <c r="A234" s="1" t="s">
        <v>144</v>
      </c>
      <c r="B234" s="1" t="s">
        <v>414</v>
      </c>
      <c r="C234" s="1" t="s">
        <v>1285</v>
      </c>
      <c r="D234" s="1" t="s">
        <v>1127</v>
      </c>
      <c r="E234" s="4" t="b">
        <f t="shared" si="3"/>
        <v>1</v>
      </c>
      <c r="L234" s="43" t="s">
        <v>321</v>
      </c>
      <c r="M234" s="47" t="s">
        <v>845</v>
      </c>
      <c r="N234" s="47" t="s">
        <v>846</v>
      </c>
      <c r="O234" s="47" t="s">
        <v>835</v>
      </c>
      <c r="P234" s="47" t="s">
        <v>11</v>
      </c>
      <c r="Q234" s="47" t="s">
        <v>847</v>
      </c>
    </row>
    <row r="235" spans="1:17" x14ac:dyDescent="0.25">
      <c r="A235" s="1" t="s">
        <v>366</v>
      </c>
      <c r="B235" s="1" t="s">
        <v>367</v>
      </c>
      <c r="C235" s="1" t="s">
        <v>368</v>
      </c>
      <c r="D235" s="1" t="s">
        <v>231</v>
      </c>
      <c r="E235" s="4" t="b">
        <f t="shared" si="3"/>
        <v>1</v>
      </c>
      <c r="L235" s="43" t="s">
        <v>848</v>
      </c>
      <c r="M235" s="47" t="s">
        <v>849</v>
      </c>
      <c r="N235" s="47" t="s">
        <v>850</v>
      </c>
      <c r="O235" s="47" t="s">
        <v>835</v>
      </c>
      <c r="P235" s="47" t="s">
        <v>11</v>
      </c>
      <c r="Q235" s="47" t="s">
        <v>851</v>
      </c>
    </row>
    <row r="236" spans="1:17" x14ac:dyDescent="0.25">
      <c r="A236" s="1" t="s">
        <v>178</v>
      </c>
      <c r="B236" s="1" t="s">
        <v>179</v>
      </c>
      <c r="C236" s="1" t="s">
        <v>180</v>
      </c>
      <c r="D236" s="1" t="s">
        <v>10</v>
      </c>
      <c r="E236" s="4" t="b">
        <f t="shared" si="3"/>
        <v>1</v>
      </c>
      <c r="L236" s="43" t="s">
        <v>852</v>
      </c>
      <c r="M236" s="47" t="s">
        <v>853</v>
      </c>
      <c r="N236" s="47" t="s">
        <v>854</v>
      </c>
      <c r="O236" s="47" t="s">
        <v>835</v>
      </c>
      <c r="P236" s="47" t="s">
        <v>11</v>
      </c>
      <c r="Q236" s="47" t="s">
        <v>855</v>
      </c>
    </row>
    <row r="237" spans="1:17" x14ac:dyDescent="0.25">
      <c r="A237" s="1" t="s">
        <v>192</v>
      </c>
      <c r="B237" s="1" t="s">
        <v>179</v>
      </c>
      <c r="C237" s="1" t="s">
        <v>710</v>
      </c>
      <c r="D237" s="1" t="s">
        <v>540</v>
      </c>
      <c r="E237" s="4" t="b">
        <f t="shared" si="3"/>
        <v>1</v>
      </c>
      <c r="L237" s="43" t="s">
        <v>452</v>
      </c>
      <c r="M237" s="47" t="s">
        <v>856</v>
      </c>
      <c r="N237" s="47" t="s">
        <v>857</v>
      </c>
      <c r="O237" s="47" t="s">
        <v>835</v>
      </c>
      <c r="P237" s="47" t="s">
        <v>11</v>
      </c>
      <c r="Q237" s="47" t="s">
        <v>858</v>
      </c>
    </row>
    <row r="238" spans="1:17" x14ac:dyDescent="0.25">
      <c r="A238" s="1" t="s">
        <v>675</v>
      </c>
      <c r="B238" s="1" t="s">
        <v>676</v>
      </c>
      <c r="C238" s="1" t="s">
        <v>677</v>
      </c>
      <c r="D238" s="1" t="s">
        <v>540</v>
      </c>
      <c r="E238" s="4" t="b">
        <f t="shared" si="3"/>
        <v>1</v>
      </c>
      <c r="L238" s="43" t="s">
        <v>859</v>
      </c>
      <c r="M238" s="47" t="s">
        <v>93</v>
      </c>
      <c r="N238" s="47" t="s">
        <v>860</v>
      </c>
      <c r="O238" s="47" t="s">
        <v>835</v>
      </c>
      <c r="P238" s="47" t="s">
        <v>11</v>
      </c>
      <c r="Q238" s="47" t="s">
        <v>861</v>
      </c>
    </row>
    <row r="239" spans="1:17" x14ac:dyDescent="0.25">
      <c r="A239" s="1" t="s">
        <v>382</v>
      </c>
      <c r="B239" s="1" t="s">
        <v>1091</v>
      </c>
      <c r="C239" s="1" t="s">
        <v>1092</v>
      </c>
      <c r="D239" s="1" t="s">
        <v>933</v>
      </c>
      <c r="E239" s="4" t="b">
        <f t="shared" si="3"/>
        <v>1</v>
      </c>
      <c r="L239" s="43" t="s">
        <v>587</v>
      </c>
      <c r="M239" s="47" t="s">
        <v>862</v>
      </c>
      <c r="N239" s="47" t="s">
        <v>863</v>
      </c>
      <c r="O239" s="47" t="s">
        <v>835</v>
      </c>
      <c r="P239" s="47" t="s">
        <v>11</v>
      </c>
      <c r="Q239" s="47" t="s">
        <v>864</v>
      </c>
    </row>
    <row r="240" spans="1:17" x14ac:dyDescent="0.25">
      <c r="A240" s="1" t="s">
        <v>123</v>
      </c>
      <c r="B240" s="1" t="s">
        <v>1088</v>
      </c>
      <c r="C240" s="1" t="s">
        <v>1089</v>
      </c>
      <c r="D240" s="1" t="s">
        <v>933</v>
      </c>
      <c r="E240" s="4" t="b">
        <f t="shared" si="3"/>
        <v>1</v>
      </c>
      <c r="L240" s="43" t="s">
        <v>865</v>
      </c>
      <c r="M240" s="47" t="s">
        <v>866</v>
      </c>
      <c r="N240" s="47" t="s">
        <v>867</v>
      </c>
      <c r="O240" s="47" t="s">
        <v>835</v>
      </c>
      <c r="P240" s="47" t="s">
        <v>11</v>
      </c>
      <c r="Q240" s="47" t="s">
        <v>868</v>
      </c>
    </row>
    <row r="241" spans="1:17" x14ac:dyDescent="0.25">
      <c r="A241" s="1" t="s">
        <v>475</v>
      </c>
      <c r="B241" s="1" t="s">
        <v>476</v>
      </c>
      <c r="C241" s="1" t="s">
        <v>477</v>
      </c>
      <c r="D241" s="1" t="s">
        <v>335</v>
      </c>
      <c r="E241" s="4" t="b">
        <f t="shared" si="3"/>
        <v>1</v>
      </c>
      <c r="L241" s="43" t="s">
        <v>869</v>
      </c>
      <c r="M241" s="47" t="s">
        <v>870</v>
      </c>
      <c r="N241" s="47" t="s">
        <v>871</v>
      </c>
      <c r="O241" s="47" t="s">
        <v>835</v>
      </c>
      <c r="P241" s="47" t="s">
        <v>11</v>
      </c>
      <c r="Q241" s="47" t="s">
        <v>872</v>
      </c>
    </row>
    <row r="242" spans="1:17" x14ac:dyDescent="0.25">
      <c r="A242" s="1" t="s">
        <v>1172</v>
      </c>
      <c r="B242" s="1" t="s">
        <v>1173</v>
      </c>
      <c r="C242" s="1" t="s">
        <v>1174</v>
      </c>
      <c r="D242" s="1" t="s">
        <v>1034</v>
      </c>
      <c r="E242" s="4" t="b">
        <f t="shared" si="3"/>
        <v>1</v>
      </c>
      <c r="L242" s="43" t="s">
        <v>873</v>
      </c>
      <c r="M242" s="47" t="s">
        <v>874</v>
      </c>
      <c r="N242" s="47" t="s">
        <v>875</v>
      </c>
      <c r="O242" s="47" t="s">
        <v>835</v>
      </c>
      <c r="P242" s="47" t="s">
        <v>11</v>
      </c>
      <c r="Q242" s="47" t="s">
        <v>876</v>
      </c>
    </row>
    <row r="243" spans="1:17" x14ac:dyDescent="0.25">
      <c r="A243" s="1" t="s">
        <v>1255</v>
      </c>
      <c r="B243" s="1" t="s">
        <v>1173</v>
      </c>
      <c r="C243" s="1" t="s">
        <v>1256</v>
      </c>
      <c r="D243" s="1" t="s">
        <v>1127</v>
      </c>
      <c r="E243" s="4" t="b">
        <f t="shared" si="3"/>
        <v>1</v>
      </c>
      <c r="L243" s="43" t="s">
        <v>877</v>
      </c>
      <c r="M243" s="47" t="s">
        <v>878</v>
      </c>
      <c r="N243" s="47" t="s">
        <v>879</v>
      </c>
      <c r="O243" s="47" t="s">
        <v>835</v>
      </c>
      <c r="P243" s="47" t="s">
        <v>11</v>
      </c>
      <c r="Q243" s="47" t="s">
        <v>880</v>
      </c>
    </row>
    <row r="244" spans="1:17" x14ac:dyDescent="0.25">
      <c r="A244" s="1" t="s">
        <v>950</v>
      </c>
      <c r="B244" s="1" t="s">
        <v>951</v>
      </c>
      <c r="C244" s="1" t="s">
        <v>952</v>
      </c>
      <c r="D244" s="1" t="s">
        <v>835</v>
      </c>
      <c r="E244" s="4" t="b">
        <f t="shared" si="3"/>
        <v>1</v>
      </c>
      <c r="L244" s="43" t="s">
        <v>881</v>
      </c>
      <c r="M244" s="47" t="s">
        <v>882</v>
      </c>
      <c r="N244" s="47" t="s">
        <v>883</v>
      </c>
      <c r="O244" s="47" t="s">
        <v>835</v>
      </c>
      <c r="P244" s="47" t="s">
        <v>11</v>
      </c>
      <c r="Q244" s="47" t="s">
        <v>884</v>
      </c>
    </row>
    <row r="245" spans="1:17" x14ac:dyDescent="0.25">
      <c r="A245" s="1" t="s">
        <v>1265</v>
      </c>
      <c r="B245" s="1" t="s">
        <v>951</v>
      </c>
      <c r="C245" s="1" t="s">
        <v>1278</v>
      </c>
      <c r="D245" s="1" t="s">
        <v>1127</v>
      </c>
      <c r="E245" s="4" t="b">
        <f t="shared" si="3"/>
        <v>1</v>
      </c>
      <c r="L245" s="43" t="s">
        <v>808</v>
      </c>
      <c r="M245" s="47" t="s">
        <v>885</v>
      </c>
      <c r="N245" s="47" t="s">
        <v>886</v>
      </c>
      <c r="O245" s="47" t="s">
        <v>835</v>
      </c>
      <c r="P245" s="47" t="s">
        <v>11</v>
      </c>
      <c r="Q245" s="47" t="s">
        <v>887</v>
      </c>
    </row>
    <row r="246" spans="1:17" x14ac:dyDescent="0.25">
      <c r="A246" s="1" t="s">
        <v>873</v>
      </c>
      <c r="B246" s="1" t="s">
        <v>874</v>
      </c>
      <c r="C246" s="1" t="s">
        <v>875</v>
      </c>
      <c r="D246" s="1" t="s">
        <v>733</v>
      </c>
      <c r="E246" s="4" t="b">
        <f t="shared" si="3"/>
        <v>1</v>
      </c>
      <c r="L246" s="43" t="s">
        <v>888</v>
      </c>
      <c r="M246" s="47" t="s">
        <v>294</v>
      </c>
      <c r="N246" s="47" t="s">
        <v>889</v>
      </c>
      <c r="O246" s="47" t="s">
        <v>835</v>
      </c>
      <c r="P246" s="47" t="s">
        <v>11</v>
      </c>
      <c r="Q246" s="47" t="s">
        <v>890</v>
      </c>
    </row>
    <row r="247" spans="1:17" x14ac:dyDescent="0.25">
      <c r="A247" s="1" t="s">
        <v>207</v>
      </c>
      <c r="B247" s="1" t="s">
        <v>580</v>
      </c>
      <c r="C247" s="1" t="s">
        <v>581</v>
      </c>
      <c r="D247" s="1" t="s">
        <v>435</v>
      </c>
      <c r="E247" s="4" t="b">
        <f t="shared" si="3"/>
        <v>1</v>
      </c>
      <c r="L247" s="43" t="s">
        <v>211</v>
      </c>
      <c r="M247" s="47" t="s">
        <v>891</v>
      </c>
      <c r="N247" s="47" t="s">
        <v>892</v>
      </c>
      <c r="O247" s="47" t="s">
        <v>835</v>
      </c>
      <c r="P247" s="47" t="s">
        <v>11</v>
      </c>
      <c r="Q247" s="47" t="s">
        <v>893</v>
      </c>
    </row>
    <row r="248" spans="1:17" x14ac:dyDescent="0.25">
      <c r="A248" s="1" t="s">
        <v>280</v>
      </c>
      <c r="B248" s="1" t="s">
        <v>281</v>
      </c>
      <c r="C248" s="1" t="s">
        <v>282</v>
      </c>
      <c r="D248" s="1" t="s">
        <v>126</v>
      </c>
      <c r="E248" s="4" t="b">
        <f t="shared" si="3"/>
        <v>1</v>
      </c>
      <c r="L248" s="43" t="s">
        <v>894</v>
      </c>
      <c r="M248" s="47" t="s">
        <v>302</v>
      </c>
      <c r="N248" s="47" t="s">
        <v>895</v>
      </c>
      <c r="O248" s="47" t="s">
        <v>835</v>
      </c>
      <c r="P248" s="47" t="s">
        <v>11</v>
      </c>
      <c r="Q248" s="47" t="s">
        <v>896</v>
      </c>
    </row>
    <row r="249" spans="1:17" x14ac:dyDescent="0.25">
      <c r="A249" s="1" t="s">
        <v>277</v>
      </c>
      <c r="B249" s="1" t="s">
        <v>1356</v>
      </c>
      <c r="C249" s="1" t="s">
        <v>1357</v>
      </c>
      <c r="D249" s="1" t="s">
        <v>1217</v>
      </c>
      <c r="E249" s="4" t="b">
        <f t="shared" si="3"/>
        <v>1</v>
      </c>
      <c r="L249" s="43" t="s">
        <v>897</v>
      </c>
      <c r="M249" s="47" t="s">
        <v>898</v>
      </c>
      <c r="N249" s="47" t="s">
        <v>899</v>
      </c>
      <c r="O249" s="47" t="s">
        <v>835</v>
      </c>
      <c r="P249" s="47" t="s">
        <v>11</v>
      </c>
      <c r="Q249" s="47" t="s">
        <v>900</v>
      </c>
    </row>
    <row r="250" spans="1:17" x14ac:dyDescent="0.25">
      <c r="A250" s="1" t="s">
        <v>392</v>
      </c>
      <c r="B250" s="1" t="s">
        <v>1104</v>
      </c>
      <c r="C250" s="1" t="s">
        <v>1105</v>
      </c>
      <c r="D250" s="1" t="s">
        <v>933</v>
      </c>
      <c r="E250" s="4" t="b">
        <f t="shared" si="3"/>
        <v>1</v>
      </c>
      <c r="L250" s="43" t="s">
        <v>144</v>
      </c>
      <c r="M250" s="47" t="s">
        <v>901</v>
      </c>
      <c r="N250" s="47" t="s">
        <v>902</v>
      </c>
      <c r="O250" s="47" t="s">
        <v>835</v>
      </c>
      <c r="P250" s="47" t="s">
        <v>11</v>
      </c>
      <c r="Q250" s="47" t="s">
        <v>903</v>
      </c>
    </row>
    <row r="251" spans="1:17" x14ac:dyDescent="0.25">
      <c r="A251" s="1" t="s">
        <v>1235</v>
      </c>
      <c r="B251" s="1" t="s">
        <v>1104</v>
      </c>
      <c r="C251" s="1" t="s">
        <v>1236</v>
      </c>
      <c r="D251" s="1" t="s">
        <v>1127</v>
      </c>
      <c r="E251" s="4" t="b">
        <f t="shared" si="3"/>
        <v>1</v>
      </c>
      <c r="L251" s="43" t="s">
        <v>904</v>
      </c>
      <c r="M251" s="47" t="s">
        <v>905</v>
      </c>
      <c r="N251" s="47" t="s">
        <v>906</v>
      </c>
      <c r="O251" s="47" t="s">
        <v>835</v>
      </c>
      <c r="P251" s="47" t="s">
        <v>11</v>
      </c>
      <c r="Q251" s="47" t="s">
        <v>907</v>
      </c>
    </row>
    <row r="252" spans="1:17" x14ac:dyDescent="0.25">
      <c r="A252" s="1" t="s">
        <v>1399</v>
      </c>
      <c r="B252" s="1" t="s">
        <v>1400</v>
      </c>
      <c r="C252" s="1">
        <v>58805652</v>
      </c>
      <c r="D252" s="1" t="s">
        <v>1034</v>
      </c>
      <c r="E252" s="4" t="b">
        <f t="shared" si="3"/>
        <v>0</v>
      </c>
      <c r="L252" s="43" t="s">
        <v>908</v>
      </c>
      <c r="M252" s="47" t="s">
        <v>909</v>
      </c>
      <c r="N252" s="47" t="s">
        <v>910</v>
      </c>
      <c r="O252" s="47" t="s">
        <v>835</v>
      </c>
      <c r="P252" s="47" t="s">
        <v>11</v>
      </c>
      <c r="Q252" s="47" t="s">
        <v>911</v>
      </c>
    </row>
    <row r="253" spans="1:17" x14ac:dyDescent="0.25">
      <c r="A253" s="1" t="s">
        <v>321</v>
      </c>
      <c r="B253" s="1" t="s">
        <v>322</v>
      </c>
      <c r="C253" s="1" t="s">
        <v>323</v>
      </c>
      <c r="D253" s="1" t="s">
        <v>126</v>
      </c>
      <c r="E253" s="4" t="b">
        <f t="shared" si="3"/>
        <v>1</v>
      </c>
      <c r="L253" s="43" t="s">
        <v>912</v>
      </c>
      <c r="M253" s="47" t="s">
        <v>913</v>
      </c>
      <c r="N253" s="47" t="s">
        <v>914</v>
      </c>
      <c r="O253" s="47" t="s">
        <v>835</v>
      </c>
      <c r="P253" s="47" t="s">
        <v>11</v>
      </c>
      <c r="Q253" s="47" t="s">
        <v>915</v>
      </c>
    </row>
    <row r="254" spans="1:17" x14ac:dyDescent="0.25">
      <c r="A254" s="1" t="s">
        <v>370</v>
      </c>
      <c r="B254" s="1" t="s">
        <v>371</v>
      </c>
      <c r="C254" s="1" t="s">
        <v>372</v>
      </c>
      <c r="D254" s="1" t="s">
        <v>231</v>
      </c>
      <c r="E254" s="4" t="b">
        <f t="shared" si="3"/>
        <v>1</v>
      </c>
      <c r="L254" s="43" t="s">
        <v>916</v>
      </c>
      <c r="M254" s="47" t="s">
        <v>917</v>
      </c>
      <c r="N254" s="47" t="s">
        <v>918</v>
      </c>
      <c r="O254" s="47" t="s">
        <v>835</v>
      </c>
      <c r="P254" s="47" t="s">
        <v>11</v>
      </c>
      <c r="Q254" s="47" t="s">
        <v>919</v>
      </c>
    </row>
    <row r="255" spans="1:17" x14ac:dyDescent="0.25">
      <c r="A255" s="1" t="s">
        <v>140</v>
      </c>
      <c r="B255" s="1" t="s">
        <v>679</v>
      </c>
      <c r="C255" s="1" t="s">
        <v>680</v>
      </c>
      <c r="D255" s="1" t="s">
        <v>540</v>
      </c>
      <c r="E255" s="4" t="b">
        <f t="shared" si="3"/>
        <v>1</v>
      </c>
      <c r="L255" s="43" t="s">
        <v>920</v>
      </c>
      <c r="M255" s="47" t="s">
        <v>642</v>
      </c>
      <c r="N255" s="47" t="s">
        <v>921</v>
      </c>
      <c r="O255" s="47" t="s">
        <v>835</v>
      </c>
      <c r="P255" s="47" t="s">
        <v>11</v>
      </c>
      <c r="Q255" s="47" t="s">
        <v>922</v>
      </c>
    </row>
    <row r="256" spans="1:17" x14ac:dyDescent="0.25">
      <c r="A256" s="1" t="s">
        <v>479</v>
      </c>
      <c r="B256" s="1" t="s">
        <v>480</v>
      </c>
      <c r="C256" s="1" t="s">
        <v>481</v>
      </c>
      <c r="D256" s="1" t="s">
        <v>335</v>
      </c>
      <c r="E256" s="4" t="b">
        <f t="shared" si="3"/>
        <v>1</v>
      </c>
      <c r="L256" s="43" t="s">
        <v>923</v>
      </c>
      <c r="M256" s="47" t="s">
        <v>924</v>
      </c>
      <c r="N256" s="47" t="s">
        <v>925</v>
      </c>
      <c r="O256" s="47" t="s">
        <v>835</v>
      </c>
      <c r="P256" s="47" t="s">
        <v>11</v>
      </c>
      <c r="Q256" s="47" t="s">
        <v>926</v>
      </c>
    </row>
    <row r="257" spans="1:17" x14ac:dyDescent="0.25">
      <c r="A257" s="1" t="s">
        <v>411</v>
      </c>
      <c r="B257" s="1" t="s">
        <v>65</v>
      </c>
      <c r="C257" s="1" t="s">
        <v>412</v>
      </c>
      <c r="D257" s="1" t="s">
        <v>231</v>
      </c>
      <c r="E257" s="4" t="b">
        <f t="shared" si="3"/>
        <v>1</v>
      </c>
      <c r="L257" s="43" t="s">
        <v>927</v>
      </c>
      <c r="M257" s="47" t="s">
        <v>928</v>
      </c>
      <c r="N257" s="47" t="s">
        <v>929</v>
      </c>
      <c r="O257" s="47" t="s">
        <v>835</v>
      </c>
      <c r="P257" s="47" t="s">
        <v>11</v>
      </c>
      <c r="Q257" s="47" t="s">
        <v>930</v>
      </c>
    </row>
    <row r="258" spans="1:17" x14ac:dyDescent="0.25">
      <c r="A258" s="1" t="s">
        <v>157</v>
      </c>
      <c r="B258" s="1" t="s">
        <v>781</v>
      </c>
      <c r="C258" s="1" t="s">
        <v>782</v>
      </c>
      <c r="D258" s="1" t="s">
        <v>636</v>
      </c>
      <c r="E258" s="4" t="b">
        <f t="shared" si="3"/>
        <v>1</v>
      </c>
      <c r="L258" s="43" t="s">
        <v>931</v>
      </c>
      <c r="M258" s="47" t="s">
        <v>913</v>
      </c>
      <c r="N258" s="47" t="s">
        <v>932</v>
      </c>
      <c r="O258" s="47" t="s">
        <v>933</v>
      </c>
      <c r="P258" s="47" t="s">
        <v>11</v>
      </c>
      <c r="Q258" s="47" t="s">
        <v>934</v>
      </c>
    </row>
    <row r="259" spans="1:17" x14ac:dyDescent="0.25">
      <c r="A259" s="1" t="s">
        <v>182</v>
      </c>
      <c r="B259" s="1" t="s">
        <v>30</v>
      </c>
      <c r="C259" s="1" t="s">
        <v>183</v>
      </c>
      <c r="D259" s="1" t="s">
        <v>10</v>
      </c>
      <c r="E259" s="4" t="b">
        <f t="shared" si="3"/>
        <v>1</v>
      </c>
      <c r="L259" s="43" t="s">
        <v>309</v>
      </c>
      <c r="M259" s="47" t="s">
        <v>935</v>
      </c>
      <c r="N259" s="47" t="s">
        <v>936</v>
      </c>
      <c r="O259" s="47" t="s">
        <v>933</v>
      </c>
      <c r="P259" s="47" t="s">
        <v>11</v>
      </c>
      <c r="Q259" s="47" t="s">
        <v>937</v>
      </c>
    </row>
    <row r="260" spans="1:17" x14ac:dyDescent="0.25">
      <c r="A260" s="1" t="s">
        <v>997</v>
      </c>
      <c r="B260" s="1" t="s">
        <v>998</v>
      </c>
      <c r="C260" s="1" t="s">
        <v>999</v>
      </c>
      <c r="D260" s="1" t="s">
        <v>835</v>
      </c>
      <c r="E260" s="4" t="b">
        <f t="shared" si="3"/>
        <v>0</v>
      </c>
      <c r="L260" s="43" t="s">
        <v>938</v>
      </c>
      <c r="M260" s="47" t="s">
        <v>215</v>
      </c>
      <c r="N260" s="47" t="s">
        <v>939</v>
      </c>
      <c r="O260" s="47" t="s">
        <v>933</v>
      </c>
      <c r="P260" s="47" t="s">
        <v>11</v>
      </c>
      <c r="Q260" s="47" t="s">
        <v>940</v>
      </c>
    </row>
    <row r="261" spans="1:17" x14ac:dyDescent="0.25">
      <c r="A261" s="1" t="s">
        <v>746</v>
      </c>
      <c r="B261" s="1" t="s">
        <v>1199</v>
      </c>
      <c r="C261" s="1" t="s">
        <v>1200</v>
      </c>
      <c r="D261" s="1" t="s">
        <v>1034</v>
      </c>
      <c r="E261" s="4" t="b">
        <f t="shared" si="3"/>
        <v>1</v>
      </c>
      <c r="L261" s="43" t="s">
        <v>14</v>
      </c>
      <c r="M261" s="47" t="s">
        <v>849</v>
      </c>
      <c r="N261" s="47" t="s">
        <v>941</v>
      </c>
      <c r="O261" s="47" t="s">
        <v>933</v>
      </c>
      <c r="P261" s="47" t="s">
        <v>11</v>
      </c>
      <c r="Q261" s="47" t="s">
        <v>942</v>
      </c>
    </row>
    <row r="262" spans="1:17" x14ac:dyDescent="0.25">
      <c r="A262" s="1" t="s">
        <v>1044</v>
      </c>
      <c r="B262" s="1" t="s">
        <v>375</v>
      </c>
      <c r="C262" s="1" t="s">
        <v>1045</v>
      </c>
      <c r="D262" s="1" t="s">
        <v>933</v>
      </c>
      <c r="E262" s="4" t="b">
        <f t="shared" ref="E262:E325" si="4">ISNUMBER(MATCH(C262,$N$5:$N$402,0))</f>
        <v>1</v>
      </c>
      <c r="L262" s="43" t="s">
        <v>943</v>
      </c>
      <c r="M262" s="47" t="s">
        <v>944</v>
      </c>
      <c r="N262" s="47" t="s">
        <v>945</v>
      </c>
      <c r="O262" s="47" t="s">
        <v>933</v>
      </c>
      <c r="P262" s="47" t="s">
        <v>11</v>
      </c>
      <c r="Q262" s="47" t="s">
        <v>946</v>
      </c>
    </row>
    <row r="263" spans="1:17" x14ac:dyDescent="0.25">
      <c r="A263" s="1" t="s">
        <v>374</v>
      </c>
      <c r="B263" s="1" t="s">
        <v>375</v>
      </c>
      <c r="C263" s="1" t="s">
        <v>376</v>
      </c>
      <c r="D263" s="1" t="s">
        <v>231</v>
      </c>
      <c r="E263" s="4" t="b">
        <f t="shared" si="4"/>
        <v>1</v>
      </c>
      <c r="L263" s="43" t="s">
        <v>947</v>
      </c>
      <c r="M263" s="47" t="s">
        <v>577</v>
      </c>
      <c r="N263" s="47" t="s">
        <v>948</v>
      </c>
      <c r="O263" s="47" t="s">
        <v>933</v>
      </c>
      <c r="P263" s="47" t="s">
        <v>11</v>
      </c>
      <c r="Q263" s="47" t="s">
        <v>949</v>
      </c>
    </row>
    <row r="264" spans="1:17" x14ac:dyDescent="0.25">
      <c r="A264" s="1" t="s">
        <v>675</v>
      </c>
      <c r="B264" s="1" t="s">
        <v>375</v>
      </c>
      <c r="C264" s="1" t="s">
        <v>1374</v>
      </c>
      <c r="D264" s="1" t="s">
        <v>1217</v>
      </c>
      <c r="E264" s="4" t="b">
        <f t="shared" si="4"/>
        <v>1</v>
      </c>
      <c r="L264" s="43" t="s">
        <v>950</v>
      </c>
      <c r="M264" s="47" t="s">
        <v>951</v>
      </c>
      <c r="N264" s="47" t="s">
        <v>952</v>
      </c>
      <c r="O264" s="47" t="s">
        <v>933</v>
      </c>
      <c r="P264" s="47" t="s">
        <v>11</v>
      </c>
      <c r="Q264" s="47" t="s">
        <v>953</v>
      </c>
    </row>
    <row r="265" spans="1:17" x14ac:dyDescent="0.25">
      <c r="A265" s="1" t="s">
        <v>378</v>
      </c>
      <c r="B265" s="1" t="s">
        <v>379</v>
      </c>
      <c r="C265" s="1" t="s">
        <v>380</v>
      </c>
      <c r="D265" s="1" t="s">
        <v>231</v>
      </c>
      <c r="E265" s="4" t="b">
        <f t="shared" si="4"/>
        <v>1</v>
      </c>
      <c r="L265" s="43" t="s">
        <v>954</v>
      </c>
      <c r="M265" s="47" t="s">
        <v>955</v>
      </c>
      <c r="N265" s="47" t="s">
        <v>956</v>
      </c>
      <c r="O265" s="47" t="s">
        <v>933</v>
      </c>
      <c r="P265" s="47" t="s">
        <v>11</v>
      </c>
      <c r="Q265" s="47" t="s">
        <v>957</v>
      </c>
    </row>
    <row r="266" spans="1:17" x14ac:dyDescent="0.25">
      <c r="A266" s="1" t="s">
        <v>1287</v>
      </c>
      <c r="B266" s="1" t="s">
        <v>878</v>
      </c>
      <c r="C266" s="1" t="s">
        <v>1288</v>
      </c>
      <c r="D266" s="1" t="s">
        <v>1127</v>
      </c>
      <c r="E266" s="4" t="b">
        <f t="shared" si="4"/>
        <v>1</v>
      </c>
      <c r="L266" s="43" t="s">
        <v>958</v>
      </c>
      <c r="M266" s="47" t="s">
        <v>959</v>
      </c>
      <c r="N266" s="47" t="s">
        <v>960</v>
      </c>
      <c r="O266" s="47" t="s">
        <v>933</v>
      </c>
      <c r="P266" s="47" t="s">
        <v>11</v>
      </c>
      <c r="Q266" s="47" t="s">
        <v>961</v>
      </c>
    </row>
    <row r="267" spans="1:17" x14ac:dyDescent="0.25">
      <c r="A267" s="1" t="s">
        <v>877</v>
      </c>
      <c r="B267" s="1" t="s">
        <v>878</v>
      </c>
      <c r="C267" s="1" t="s">
        <v>879</v>
      </c>
      <c r="D267" s="1" t="s">
        <v>733</v>
      </c>
      <c r="E267" s="4" t="b">
        <f t="shared" si="4"/>
        <v>1</v>
      </c>
      <c r="L267" s="43" t="s">
        <v>962</v>
      </c>
      <c r="M267" s="47" t="s">
        <v>963</v>
      </c>
      <c r="N267" s="47" t="s">
        <v>964</v>
      </c>
      <c r="O267" s="47" t="s">
        <v>933</v>
      </c>
      <c r="P267" s="47" t="s">
        <v>11</v>
      </c>
      <c r="Q267" s="47" t="s">
        <v>965</v>
      </c>
    </row>
    <row r="268" spans="1:17" x14ac:dyDescent="0.25">
      <c r="A268" s="1" t="s">
        <v>1011</v>
      </c>
      <c r="B268" s="1" t="s">
        <v>1402</v>
      </c>
      <c r="C268" s="1">
        <v>58805654</v>
      </c>
      <c r="D268" s="1" t="s">
        <v>1034</v>
      </c>
      <c r="E268" s="4" t="b">
        <f t="shared" si="4"/>
        <v>0</v>
      </c>
      <c r="L268" s="43" t="s">
        <v>174</v>
      </c>
      <c r="M268" s="47" t="s">
        <v>255</v>
      </c>
      <c r="N268" s="47" t="s">
        <v>966</v>
      </c>
      <c r="O268" s="47" t="s">
        <v>933</v>
      </c>
      <c r="P268" s="47" t="s">
        <v>11</v>
      </c>
      <c r="Q268" s="47" t="s">
        <v>967</v>
      </c>
    </row>
    <row r="269" spans="1:17" x14ac:dyDescent="0.25">
      <c r="A269" s="1" t="s">
        <v>904</v>
      </c>
      <c r="B269" s="1" t="s">
        <v>905</v>
      </c>
      <c r="C269" s="1" t="s">
        <v>906</v>
      </c>
      <c r="D269" s="1" t="s">
        <v>733</v>
      </c>
      <c r="E269" s="4" t="b">
        <f t="shared" si="4"/>
        <v>1</v>
      </c>
      <c r="L269" s="43" t="s">
        <v>123</v>
      </c>
      <c r="M269" s="47" t="s">
        <v>968</v>
      </c>
      <c r="N269" s="47" t="s">
        <v>969</v>
      </c>
      <c r="O269" s="47" t="s">
        <v>933</v>
      </c>
      <c r="P269" s="47" t="s">
        <v>11</v>
      </c>
      <c r="Q269" s="47" t="s">
        <v>970</v>
      </c>
    </row>
    <row r="270" spans="1:17" x14ac:dyDescent="0.25">
      <c r="A270" s="1" t="s">
        <v>1353</v>
      </c>
      <c r="B270" s="1" t="s">
        <v>905</v>
      </c>
      <c r="C270" s="1" t="s">
        <v>1354</v>
      </c>
      <c r="D270" s="1" t="s">
        <v>1217</v>
      </c>
      <c r="E270" s="4" t="b">
        <f t="shared" si="4"/>
        <v>1</v>
      </c>
      <c r="L270" s="43" t="s">
        <v>971</v>
      </c>
      <c r="M270" s="47" t="s">
        <v>659</v>
      </c>
      <c r="N270" s="47" t="s">
        <v>972</v>
      </c>
      <c r="O270" s="47" t="s">
        <v>933</v>
      </c>
      <c r="P270" s="47" t="s">
        <v>11</v>
      </c>
      <c r="Q270" s="47" t="s">
        <v>973</v>
      </c>
    </row>
    <row r="271" spans="1:17" x14ac:dyDescent="0.25">
      <c r="A271" s="1" t="s">
        <v>1232</v>
      </c>
      <c r="B271" s="1" t="s">
        <v>483</v>
      </c>
      <c r="C271" s="1" t="s">
        <v>1233</v>
      </c>
      <c r="D271" s="1" t="s">
        <v>1127</v>
      </c>
      <c r="E271" s="4" t="b">
        <f t="shared" si="4"/>
        <v>1</v>
      </c>
      <c r="L271" s="43" t="s">
        <v>881</v>
      </c>
      <c r="M271" s="47" t="s">
        <v>974</v>
      </c>
      <c r="N271" s="47" t="s">
        <v>975</v>
      </c>
      <c r="O271" s="47" t="s">
        <v>933</v>
      </c>
      <c r="P271" s="47" t="s">
        <v>11</v>
      </c>
      <c r="Q271" s="47" t="s">
        <v>976</v>
      </c>
    </row>
    <row r="272" spans="1:17" x14ac:dyDescent="0.25">
      <c r="A272" s="1" t="s">
        <v>456</v>
      </c>
      <c r="B272" s="1" t="s">
        <v>483</v>
      </c>
      <c r="C272" s="1" t="s">
        <v>484</v>
      </c>
      <c r="D272" s="1" t="s">
        <v>335</v>
      </c>
      <c r="E272" s="4" t="b">
        <f t="shared" si="4"/>
        <v>1</v>
      </c>
      <c r="L272" s="43" t="s">
        <v>977</v>
      </c>
      <c r="M272" s="47" t="s">
        <v>494</v>
      </c>
      <c r="N272" s="47" t="s">
        <v>978</v>
      </c>
      <c r="O272" s="47" t="s">
        <v>933</v>
      </c>
      <c r="P272" s="47" t="s">
        <v>11</v>
      </c>
      <c r="Q272" s="47" t="s">
        <v>979</v>
      </c>
    </row>
    <row r="273" spans="1:17" x14ac:dyDescent="0.25">
      <c r="A273" s="1" t="s">
        <v>382</v>
      </c>
      <c r="B273" s="1" t="s">
        <v>383</v>
      </c>
      <c r="C273" s="1" t="s">
        <v>384</v>
      </c>
      <c r="D273" s="1" t="s">
        <v>231</v>
      </c>
      <c r="E273" s="4" t="b">
        <f t="shared" si="4"/>
        <v>1</v>
      </c>
      <c r="L273" s="43" t="s">
        <v>980</v>
      </c>
      <c r="M273" s="47" t="s">
        <v>981</v>
      </c>
      <c r="N273" s="47" t="s">
        <v>982</v>
      </c>
      <c r="O273" s="47" t="s">
        <v>933</v>
      </c>
      <c r="P273" s="47" t="s">
        <v>11</v>
      </c>
      <c r="Q273" s="47" t="s">
        <v>983</v>
      </c>
    </row>
    <row r="274" spans="1:17" x14ac:dyDescent="0.25">
      <c r="A274" s="1" t="s">
        <v>825</v>
      </c>
      <c r="B274" s="1" t="s">
        <v>826</v>
      </c>
      <c r="C274" s="1" t="s">
        <v>827</v>
      </c>
      <c r="D274" s="1" t="s">
        <v>636</v>
      </c>
      <c r="E274" s="4" t="b">
        <f t="shared" si="4"/>
        <v>1</v>
      </c>
      <c r="L274" s="43" t="s">
        <v>984</v>
      </c>
      <c r="M274" s="47" t="s">
        <v>985</v>
      </c>
      <c r="N274" s="47" t="s">
        <v>986</v>
      </c>
      <c r="O274" s="47" t="s">
        <v>933</v>
      </c>
      <c r="P274" s="47" t="s">
        <v>11</v>
      </c>
      <c r="Q274" s="47" t="s">
        <v>987</v>
      </c>
    </row>
    <row r="275" spans="1:17" x14ac:dyDescent="0.25">
      <c r="A275" s="1" t="s">
        <v>881</v>
      </c>
      <c r="B275" s="1" t="s">
        <v>974</v>
      </c>
      <c r="C275" s="1" t="s">
        <v>975</v>
      </c>
      <c r="D275" s="1" t="s">
        <v>835</v>
      </c>
      <c r="E275" s="4" t="b">
        <f t="shared" si="4"/>
        <v>1</v>
      </c>
      <c r="L275" s="43" t="s">
        <v>408</v>
      </c>
      <c r="M275" s="47" t="s">
        <v>913</v>
      </c>
      <c r="N275" s="47" t="s">
        <v>988</v>
      </c>
      <c r="O275" s="47" t="s">
        <v>933</v>
      </c>
      <c r="P275" s="47" t="s">
        <v>11</v>
      </c>
      <c r="Q275" s="47" t="s">
        <v>989</v>
      </c>
    </row>
    <row r="276" spans="1:17" x14ac:dyDescent="0.25">
      <c r="A276" s="1" t="s">
        <v>583</v>
      </c>
      <c r="B276" s="1" t="s">
        <v>584</v>
      </c>
      <c r="C276" s="1" t="s">
        <v>585</v>
      </c>
      <c r="D276" s="1" t="s">
        <v>435</v>
      </c>
      <c r="E276" s="4" t="b">
        <f t="shared" si="4"/>
        <v>1</v>
      </c>
      <c r="L276" s="43" t="s">
        <v>971</v>
      </c>
      <c r="M276" s="47" t="s">
        <v>990</v>
      </c>
      <c r="N276" s="47" t="s">
        <v>991</v>
      </c>
      <c r="O276" s="47" t="s">
        <v>933</v>
      </c>
      <c r="P276" s="47" t="s">
        <v>11</v>
      </c>
      <c r="Q276" s="47" t="s">
        <v>992</v>
      </c>
    </row>
    <row r="277" spans="1:17" x14ac:dyDescent="0.25">
      <c r="A277" s="1" t="s">
        <v>784</v>
      </c>
      <c r="B277" s="1" t="s">
        <v>116</v>
      </c>
      <c r="C277" s="1" t="s">
        <v>785</v>
      </c>
      <c r="D277" s="1" t="s">
        <v>636</v>
      </c>
      <c r="E277" s="4" t="b">
        <f t="shared" si="4"/>
        <v>1</v>
      </c>
      <c r="L277" s="43" t="s">
        <v>993</v>
      </c>
      <c r="M277" s="47" t="s">
        <v>994</v>
      </c>
      <c r="N277" s="47" t="s">
        <v>995</v>
      </c>
      <c r="O277" s="47" t="s">
        <v>933</v>
      </c>
      <c r="P277" s="47" t="s">
        <v>11</v>
      </c>
      <c r="Q277" s="47" t="s">
        <v>996</v>
      </c>
    </row>
    <row r="278" spans="1:17" x14ac:dyDescent="0.25">
      <c r="A278" s="1" t="s">
        <v>1316</v>
      </c>
      <c r="B278" s="1" t="s">
        <v>1317</v>
      </c>
      <c r="C278" s="1" t="s">
        <v>1318</v>
      </c>
      <c r="D278" s="1" t="s">
        <v>1217</v>
      </c>
      <c r="E278" s="4" t="b">
        <f t="shared" si="4"/>
        <v>1</v>
      </c>
      <c r="L278" s="43" t="s">
        <v>1000</v>
      </c>
      <c r="M278" s="47" t="s">
        <v>1001</v>
      </c>
      <c r="N278" s="47" t="s">
        <v>1002</v>
      </c>
      <c r="O278" s="47" t="s">
        <v>933</v>
      </c>
      <c r="P278" s="47" t="s">
        <v>11</v>
      </c>
      <c r="Q278" s="47" t="s">
        <v>1003</v>
      </c>
    </row>
    <row r="279" spans="1:17" x14ac:dyDescent="0.25">
      <c r="A279" s="1" t="s">
        <v>714</v>
      </c>
      <c r="B279" s="1" t="s">
        <v>57</v>
      </c>
      <c r="C279" s="1" t="s">
        <v>715</v>
      </c>
      <c r="D279" s="1" t="s">
        <v>540</v>
      </c>
      <c r="E279" s="4" t="b">
        <f t="shared" si="4"/>
        <v>1</v>
      </c>
      <c r="L279" s="43" t="s">
        <v>514</v>
      </c>
      <c r="M279" s="47" t="s">
        <v>1004</v>
      </c>
      <c r="N279" s="47" t="s">
        <v>1005</v>
      </c>
      <c r="O279" s="47" t="s">
        <v>933</v>
      </c>
      <c r="P279" s="47" t="s">
        <v>11</v>
      </c>
      <c r="Q279" s="47" t="s">
        <v>1006</v>
      </c>
    </row>
    <row r="280" spans="1:17" x14ac:dyDescent="0.25">
      <c r="A280" s="1" t="s">
        <v>389</v>
      </c>
      <c r="B280" s="1" t="s">
        <v>97</v>
      </c>
      <c r="C280" s="1" t="s">
        <v>390</v>
      </c>
      <c r="D280" s="1" t="s">
        <v>231</v>
      </c>
      <c r="E280" s="4" t="b">
        <f t="shared" si="4"/>
        <v>1</v>
      </c>
      <c r="L280" s="43" t="s">
        <v>1007</v>
      </c>
      <c r="M280" s="47" t="s">
        <v>1008</v>
      </c>
      <c r="N280" s="47" t="s">
        <v>1009</v>
      </c>
      <c r="O280" s="47" t="s">
        <v>933</v>
      </c>
      <c r="P280" s="47" t="s">
        <v>11</v>
      </c>
      <c r="Q280" s="47" t="s">
        <v>1010</v>
      </c>
    </row>
    <row r="281" spans="1:17" x14ac:dyDescent="0.25">
      <c r="A281" s="1" t="s">
        <v>1110</v>
      </c>
      <c r="B281" s="1" t="s">
        <v>1111</v>
      </c>
      <c r="C281" s="1" t="s">
        <v>1112</v>
      </c>
      <c r="D281" s="1" t="s">
        <v>933</v>
      </c>
      <c r="E281" s="4" t="b">
        <f t="shared" si="4"/>
        <v>1</v>
      </c>
      <c r="L281" s="43" t="s">
        <v>1011</v>
      </c>
      <c r="M281" s="47" t="s">
        <v>33</v>
      </c>
      <c r="N281" s="47" t="s">
        <v>1012</v>
      </c>
      <c r="O281" s="47" t="s">
        <v>933</v>
      </c>
      <c r="P281" s="47" t="s">
        <v>11</v>
      </c>
      <c r="Q281" s="47" t="s">
        <v>1013</v>
      </c>
    </row>
    <row r="282" spans="1:17" x14ac:dyDescent="0.25">
      <c r="A282" s="1" t="s">
        <v>185</v>
      </c>
      <c r="B282" s="1" t="s">
        <v>186</v>
      </c>
      <c r="C282" s="1" t="s">
        <v>187</v>
      </c>
      <c r="D282" s="1" t="s">
        <v>10</v>
      </c>
      <c r="E282" s="4" t="b">
        <f t="shared" si="4"/>
        <v>1</v>
      </c>
      <c r="L282" s="43" t="s">
        <v>448</v>
      </c>
      <c r="M282" s="47" t="s">
        <v>34</v>
      </c>
      <c r="N282" s="47" t="s">
        <v>1014</v>
      </c>
      <c r="O282" s="47" t="s">
        <v>933</v>
      </c>
      <c r="P282" s="47" t="s">
        <v>11</v>
      </c>
      <c r="Q282" s="47" t="s">
        <v>1015</v>
      </c>
    </row>
    <row r="283" spans="1:17" x14ac:dyDescent="0.25">
      <c r="A283" s="1" t="s">
        <v>284</v>
      </c>
      <c r="B283" s="1" t="s">
        <v>186</v>
      </c>
      <c r="C283" s="1" t="s">
        <v>285</v>
      </c>
      <c r="D283" s="1" t="s">
        <v>126</v>
      </c>
      <c r="E283" s="4" t="b">
        <f t="shared" si="4"/>
        <v>1</v>
      </c>
      <c r="L283" s="43" t="s">
        <v>1016</v>
      </c>
      <c r="M283" s="47" t="s">
        <v>1017</v>
      </c>
      <c r="N283" s="47" t="s">
        <v>1018</v>
      </c>
      <c r="O283" s="47" t="s">
        <v>933</v>
      </c>
      <c r="P283" s="47" t="s">
        <v>11</v>
      </c>
      <c r="Q283" s="47" t="s">
        <v>1019</v>
      </c>
    </row>
    <row r="284" spans="1:17" x14ac:dyDescent="0.25">
      <c r="A284" s="1" t="s">
        <v>386</v>
      </c>
      <c r="B284" s="1" t="s">
        <v>186</v>
      </c>
      <c r="C284" s="1" t="s">
        <v>387</v>
      </c>
      <c r="D284" s="1" t="s">
        <v>231</v>
      </c>
      <c r="E284" s="4" t="b">
        <f t="shared" si="4"/>
        <v>1</v>
      </c>
      <c r="L284" s="43" t="s">
        <v>392</v>
      </c>
      <c r="M284" s="47" t="s">
        <v>169</v>
      </c>
      <c r="N284" s="47" t="s">
        <v>1020</v>
      </c>
      <c r="O284" s="47" t="s">
        <v>933</v>
      </c>
      <c r="P284" s="47" t="s">
        <v>11</v>
      </c>
      <c r="Q284" s="47" t="s">
        <v>1021</v>
      </c>
    </row>
    <row r="285" spans="1:17" x14ac:dyDescent="0.25">
      <c r="A285" s="1" t="s">
        <v>265</v>
      </c>
      <c r="B285" s="1" t="s">
        <v>682</v>
      </c>
      <c r="C285" s="1" t="s">
        <v>683</v>
      </c>
      <c r="D285" s="1" t="s">
        <v>540</v>
      </c>
      <c r="E285" s="4" t="b">
        <f t="shared" si="4"/>
        <v>1</v>
      </c>
      <c r="L285" s="43" t="s">
        <v>1022</v>
      </c>
      <c r="M285" s="47" t="s">
        <v>1023</v>
      </c>
      <c r="N285" s="47" t="s">
        <v>1024</v>
      </c>
      <c r="O285" s="47" t="s">
        <v>933</v>
      </c>
      <c r="P285" s="47" t="s">
        <v>11</v>
      </c>
      <c r="Q285" s="47" t="s">
        <v>1025</v>
      </c>
    </row>
    <row r="286" spans="1:17" x14ac:dyDescent="0.25">
      <c r="A286" s="1" t="s">
        <v>1098</v>
      </c>
      <c r="B286" s="1" t="s">
        <v>487</v>
      </c>
      <c r="C286" s="1" t="s">
        <v>1283</v>
      </c>
      <c r="D286" s="1" t="s">
        <v>1127</v>
      </c>
      <c r="E286" s="4" t="b">
        <f t="shared" si="4"/>
        <v>1</v>
      </c>
      <c r="L286" s="43" t="s">
        <v>393</v>
      </c>
      <c r="M286" s="47" t="s">
        <v>1026</v>
      </c>
      <c r="N286" s="47" t="s">
        <v>1027</v>
      </c>
      <c r="O286" s="47" t="s">
        <v>933</v>
      </c>
      <c r="P286" s="47" t="s">
        <v>11</v>
      </c>
      <c r="Q286" s="47" t="s">
        <v>1028</v>
      </c>
    </row>
    <row r="287" spans="1:17" x14ac:dyDescent="0.25">
      <c r="A287" s="1" t="s">
        <v>787</v>
      </c>
      <c r="B287" s="1" t="s">
        <v>487</v>
      </c>
      <c r="C287" s="1" t="s">
        <v>788</v>
      </c>
      <c r="D287" s="1" t="s">
        <v>636</v>
      </c>
      <c r="E287" s="4" t="b">
        <f t="shared" si="4"/>
        <v>1</v>
      </c>
      <c r="L287" s="43" t="s">
        <v>894</v>
      </c>
      <c r="M287" s="47" t="s">
        <v>1029</v>
      </c>
      <c r="N287" s="47" t="s">
        <v>1030</v>
      </c>
      <c r="O287" s="47" t="s">
        <v>933</v>
      </c>
      <c r="P287" s="47" t="s">
        <v>11</v>
      </c>
      <c r="Q287" s="47" t="s">
        <v>1031</v>
      </c>
    </row>
    <row r="288" spans="1:17" x14ac:dyDescent="0.25">
      <c r="A288" s="1" t="s">
        <v>486</v>
      </c>
      <c r="B288" s="1" t="s">
        <v>487</v>
      </c>
      <c r="C288" s="1" t="s">
        <v>488</v>
      </c>
      <c r="D288" s="1" t="s">
        <v>335</v>
      </c>
      <c r="E288" s="4" t="b">
        <f t="shared" si="4"/>
        <v>1</v>
      </c>
      <c r="L288" s="43" t="s">
        <v>407</v>
      </c>
      <c r="M288" s="47" t="s">
        <v>1032</v>
      </c>
      <c r="N288" s="47" t="s">
        <v>1033</v>
      </c>
      <c r="O288" s="47" t="s">
        <v>1034</v>
      </c>
      <c r="P288" s="47" t="s">
        <v>11</v>
      </c>
      <c r="Q288" s="47" t="s">
        <v>1035</v>
      </c>
    </row>
    <row r="289" spans="1:17" x14ac:dyDescent="0.25">
      <c r="A289" s="1" t="s">
        <v>675</v>
      </c>
      <c r="B289" s="1" t="s">
        <v>1196</v>
      </c>
      <c r="C289" s="1" t="s">
        <v>1197</v>
      </c>
      <c r="D289" s="1" t="s">
        <v>1034</v>
      </c>
      <c r="E289" s="4" t="b">
        <f t="shared" si="4"/>
        <v>1</v>
      </c>
      <c r="L289" s="43" t="s">
        <v>1036</v>
      </c>
      <c r="M289" s="47" t="s">
        <v>1037</v>
      </c>
      <c r="N289" s="47" t="s">
        <v>1038</v>
      </c>
      <c r="O289" s="47" t="s">
        <v>1034</v>
      </c>
      <c r="P289" s="47" t="s">
        <v>11</v>
      </c>
      <c r="Q289" s="47" t="s">
        <v>1039</v>
      </c>
    </row>
    <row r="290" spans="1:17" x14ac:dyDescent="0.25">
      <c r="A290" s="1" t="s">
        <v>189</v>
      </c>
      <c r="B290" s="1" t="s">
        <v>61</v>
      </c>
      <c r="C290" s="1" t="s">
        <v>190</v>
      </c>
      <c r="D290" s="1" t="s">
        <v>10</v>
      </c>
      <c r="E290" s="4" t="b">
        <f t="shared" si="4"/>
        <v>1</v>
      </c>
      <c r="L290" s="43" t="s">
        <v>1040</v>
      </c>
      <c r="M290" s="47" t="s">
        <v>1041</v>
      </c>
      <c r="N290" s="47" t="s">
        <v>1042</v>
      </c>
      <c r="O290" s="47" t="s">
        <v>1034</v>
      </c>
      <c r="P290" s="47" t="s">
        <v>11</v>
      </c>
      <c r="Q290" s="47" t="s">
        <v>1043</v>
      </c>
    </row>
    <row r="291" spans="1:17" x14ac:dyDescent="0.25">
      <c r="A291" s="1" t="s">
        <v>287</v>
      </c>
      <c r="B291" s="1" t="s">
        <v>61</v>
      </c>
      <c r="C291" s="1" t="s">
        <v>288</v>
      </c>
      <c r="D291" s="1" t="s">
        <v>126</v>
      </c>
      <c r="E291" s="4" t="b">
        <f t="shared" si="4"/>
        <v>1</v>
      </c>
      <c r="L291" s="43" t="s">
        <v>1044</v>
      </c>
      <c r="M291" s="47" t="s">
        <v>375</v>
      </c>
      <c r="N291" s="47" t="s">
        <v>1045</v>
      </c>
      <c r="O291" s="47" t="s">
        <v>1034</v>
      </c>
      <c r="P291" s="47" t="s">
        <v>11</v>
      </c>
      <c r="Q291" s="47" t="s">
        <v>1046</v>
      </c>
    </row>
    <row r="292" spans="1:17" x14ac:dyDescent="0.25">
      <c r="A292" s="1" t="s">
        <v>1390</v>
      </c>
      <c r="B292" s="1" t="s">
        <v>1391</v>
      </c>
      <c r="C292" s="1" t="s">
        <v>1392</v>
      </c>
      <c r="D292" s="1" t="s">
        <v>1217</v>
      </c>
      <c r="E292" s="4" t="b">
        <f t="shared" si="4"/>
        <v>1</v>
      </c>
      <c r="L292" s="43" t="s">
        <v>112</v>
      </c>
      <c r="M292" s="47" t="s">
        <v>1047</v>
      </c>
      <c r="N292" s="47" t="s">
        <v>1048</v>
      </c>
      <c r="O292" s="47" t="s">
        <v>1034</v>
      </c>
      <c r="P292" s="47" t="s">
        <v>11</v>
      </c>
      <c r="Q292" s="47" t="s">
        <v>1049</v>
      </c>
    </row>
    <row r="293" spans="1:17" x14ac:dyDescent="0.25">
      <c r="A293" s="1" t="s">
        <v>881</v>
      </c>
      <c r="B293" s="1" t="s">
        <v>882</v>
      </c>
      <c r="C293" s="1" t="s">
        <v>883</v>
      </c>
      <c r="D293" s="1" t="s">
        <v>733</v>
      </c>
      <c r="E293" s="4" t="b">
        <f t="shared" si="4"/>
        <v>1</v>
      </c>
      <c r="L293" s="43" t="s">
        <v>1050</v>
      </c>
      <c r="M293" s="47" t="s">
        <v>1051</v>
      </c>
      <c r="N293" s="47" t="s">
        <v>1052</v>
      </c>
      <c r="O293" s="47" t="s">
        <v>1034</v>
      </c>
      <c r="P293" s="47" t="s">
        <v>11</v>
      </c>
      <c r="Q293" s="47" t="s">
        <v>1053</v>
      </c>
    </row>
    <row r="294" spans="1:17" x14ac:dyDescent="0.25">
      <c r="A294" s="1" t="s">
        <v>514</v>
      </c>
      <c r="B294" s="1" t="s">
        <v>1004</v>
      </c>
      <c r="C294" s="1" t="s">
        <v>1005</v>
      </c>
      <c r="D294" s="1" t="s">
        <v>835</v>
      </c>
      <c r="E294" s="4" t="b">
        <f t="shared" si="4"/>
        <v>1</v>
      </c>
      <c r="L294" s="43" t="s">
        <v>568</v>
      </c>
      <c r="M294" s="47" t="s">
        <v>1054</v>
      </c>
      <c r="N294" s="47" t="s">
        <v>1055</v>
      </c>
      <c r="O294" s="47" t="s">
        <v>1034</v>
      </c>
      <c r="P294" s="47" t="s">
        <v>11</v>
      </c>
      <c r="Q294" s="47" t="s">
        <v>1056</v>
      </c>
    </row>
    <row r="295" spans="1:17" x14ac:dyDescent="0.25">
      <c r="A295" s="1" t="s">
        <v>168</v>
      </c>
      <c r="B295" s="1" t="s">
        <v>1117</v>
      </c>
      <c r="C295" s="1" t="s">
        <v>1118</v>
      </c>
      <c r="D295" s="1" t="s">
        <v>933</v>
      </c>
      <c r="E295" s="4" t="b">
        <f t="shared" si="4"/>
        <v>1</v>
      </c>
      <c r="L295" s="43" t="s">
        <v>1057</v>
      </c>
      <c r="M295" s="47" t="s">
        <v>798</v>
      </c>
      <c r="N295" s="47" t="s">
        <v>1058</v>
      </c>
      <c r="O295" s="47" t="s">
        <v>1034</v>
      </c>
      <c r="P295" s="47" t="s">
        <v>11</v>
      </c>
      <c r="Q295" s="47" t="s">
        <v>1059</v>
      </c>
    </row>
    <row r="296" spans="1:17" x14ac:dyDescent="0.25">
      <c r="A296" s="1" t="s">
        <v>613</v>
      </c>
      <c r="B296" s="1" t="s">
        <v>614</v>
      </c>
      <c r="C296" s="1" t="s">
        <v>615</v>
      </c>
      <c r="D296" s="1" t="s">
        <v>435</v>
      </c>
      <c r="E296" s="4" t="b">
        <f t="shared" si="4"/>
        <v>1</v>
      </c>
      <c r="L296" s="43" t="s">
        <v>638</v>
      </c>
      <c r="M296" s="47" t="s">
        <v>1060</v>
      </c>
      <c r="N296" s="47" t="s">
        <v>1061</v>
      </c>
      <c r="O296" s="47" t="s">
        <v>1034</v>
      </c>
      <c r="P296" s="47" t="s">
        <v>11</v>
      </c>
      <c r="Q296" s="47" t="s">
        <v>1062</v>
      </c>
    </row>
    <row r="297" spans="1:17" x14ac:dyDescent="0.25">
      <c r="A297" s="1" t="s">
        <v>207</v>
      </c>
      <c r="B297" s="1" t="s">
        <v>602</v>
      </c>
      <c r="C297" s="1" t="s">
        <v>603</v>
      </c>
      <c r="D297" s="1" t="s">
        <v>435</v>
      </c>
      <c r="E297" s="4" t="b">
        <f t="shared" si="4"/>
        <v>1</v>
      </c>
      <c r="L297" s="43" t="s">
        <v>1063</v>
      </c>
      <c r="M297" s="47" t="s">
        <v>262</v>
      </c>
      <c r="N297" s="47" t="s">
        <v>1064</v>
      </c>
      <c r="O297" s="47" t="s">
        <v>1034</v>
      </c>
      <c r="P297" s="47" t="s">
        <v>11</v>
      </c>
      <c r="Q297" s="47" t="s">
        <v>1065</v>
      </c>
    </row>
    <row r="298" spans="1:17" x14ac:dyDescent="0.25">
      <c r="A298" s="1" t="s">
        <v>1312</v>
      </c>
      <c r="B298" s="1" t="s">
        <v>1313</v>
      </c>
      <c r="C298" s="1" t="s">
        <v>1314</v>
      </c>
      <c r="D298" s="1" t="s">
        <v>1217</v>
      </c>
      <c r="E298" s="4" t="b">
        <f t="shared" si="4"/>
        <v>1</v>
      </c>
      <c r="L298" s="43" t="s">
        <v>1066</v>
      </c>
      <c r="M298" s="47" t="s">
        <v>1067</v>
      </c>
      <c r="N298" s="47" t="s">
        <v>1068</v>
      </c>
      <c r="O298" s="47" t="s">
        <v>1034</v>
      </c>
      <c r="P298" s="47" t="s">
        <v>11</v>
      </c>
      <c r="Q298" s="47" t="s">
        <v>1069</v>
      </c>
    </row>
    <row r="299" spans="1:17" x14ac:dyDescent="0.25">
      <c r="A299" s="1" t="s">
        <v>192</v>
      </c>
      <c r="B299" s="1" t="s">
        <v>193</v>
      </c>
      <c r="C299" s="1" t="s">
        <v>194</v>
      </c>
      <c r="D299" s="1" t="s">
        <v>10</v>
      </c>
      <c r="E299" s="4" t="b">
        <f t="shared" si="4"/>
        <v>1</v>
      </c>
      <c r="L299" s="43" t="s">
        <v>645</v>
      </c>
      <c r="M299" s="47" t="s">
        <v>1070</v>
      </c>
      <c r="N299" s="47" t="s">
        <v>1071</v>
      </c>
      <c r="O299" s="47" t="s">
        <v>1034</v>
      </c>
      <c r="P299" s="47" t="s">
        <v>11</v>
      </c>
      <c r="Q299" s="47" t="s">
        <v>1072</v>
      </c>
    </row>
    <row r="300" spans="1:17" x14ac:dyDescent="0.25">
      <c r="A300" s="1" t="s">
        <v>808</v>
      </c>
      <c r="B300" s="1" t="s">
        <v>809</v>
      </c>
      <c r="C300" s="1" t="s">
        <v>810</v>
      </c>
      <c r="D300" s="1" t="s">
        <v>636</v>
      </c>
      <c r="E300" s="4" t="b">
        <f t="shared" si="4"/>
        <v>1</v>
      </c>
      <c r="L300" s="43" t="s">
        <v>1073</v>
      </c>
      <c r="M300" s="47" t="s">
        <v>1074</v>
      </c>
      <c r="N300" s="47" t="s">
        <v>1075</v>
      </c>
      <c r="O300" s="47" t="s">
        <v>1034</v>
      </c>
      <c r="P300" s="47" t="s">
        <v>11</v>
      </c>
      <c r="Q300" s="47" t="s">
        <v>1076</v>
      </c>
    </row>
    <row r="301" spans="1:17" x14ac:dyDescent="0.25">
      <c r="A301" s="1" t="s">
        <v>182</v>
      </c>
      <c r="B301" s="1" t="s">
        <v>290</v>
      </c>
      <c r="C301" s="1" t="s">
        <v>291</v>
      </c>
      <c r="D301" s="1" t="s">
        <v>126</v>
      </c>
      <c r="E301" s="4" t="b">
        <f t="shared" si="4"/>
        <v>1</v>
      </c>
      <c r="L301" s="43" t="s">
        <v>1044</v>
      </c>
      <c r="M301" s="47" t="s">
        <v>1077</v>
      </c>
      <c r="N301" s="47" t="s">
        <v>1078</v>
      </c>
      <c r="O301" s="47" t="s">
        <v>1034</v>
      </c>
      <c r="P301" s="47" t="s">
        <v>11</v>
      </c>
      <c r="Q301" s="47" t="s">
        <v>1079</v>
      </c>
    </row>
    <row r="302" spans="1:17" x14ac:dyDescent="0.25">
      <c r="A302" s="1" t="s">
        <v>808</v>
      </c>
      <c r="B302" s="1" t="s">
        <v>885</v>
      </c>
      <c r="C302" s="1" t="s">
        <v>886</v>
      </c>
      <c r="D302" s="1" t="s">
        <v>733</v>
      </c>
      <c r="E302" s="4" t="b">
        <f t="shared" si="4"/>
        <v>1</v>
      </c>
      <c r="L302" s="43" t="s">
        <v>1080</v>
      </c>
      <c r="M302" s="47" t="s">
        <v>1081</v>
      </c>
      <c r="N302" s="47" t="s">
        <v>1082</v>
      </c>
      <c r="O302" s="47" t="s">
        <v>1034</v>
      </c>
      <c r="P302" s="47" t="s">
        <v>11</v>
      </c>
      <c r="Q302" s="47" t="s">
        <v>1083</v>
      </c>
    </row>
    <row r="303" spans="1:17" x14ac:dyDescent="0.25">
      <c r="A303" s="1" t="s">
        <v>157</v>
      </c>
      <c r="B303" s="1" t="s">
        <v>518</v>
      </c>
      <c r="C303" s="1" t="s">
        <v>519</v>
      </c>
      <c r="D303" s="1" t="s">
        <v>335</v>
      </c>
      <c r="E303" s="4" t="b">
        <f t="shared" si="4"/>
        <v>1</v>
      </c>
      <c r="L303" s="43" t="s">
        <v>1084</v>
      </c>
      <c r="M303" s="47" t="s">
        <v>1085</v>
      </c>
      <c r="N303" s="47" t="s">
        <v>1086</v>
      </c>
      <c r="O303" s="47" t="s">
        <v>1034</v>
      </c>
      <c r="P303" s="47" t="s">
        <v>11</v>
      </c>
      <c r="Q303" s="47" t="s">
        <v>1087</v>
      </c>
    </row>
    <row r="304" spans="1:17" x14ac:dyDescent="0.25">
      <c r="A304" s="1" t="s">
        <v>685</v>
      </c>
      <c r="B304" s="1" t="s">
        <v>686</v>
      </c>
      <c r="C304" s="1" t="s">
        <v>687</v>
      </c>
      <c r="D304" s="1" t="s">
        <v>540</v>
      </c>
      <c r="E304" s="4" t="b">
        <f t="shared" si="4"/>
        <v>1</v>
      </c>
      <c r="L304" s="43" t="s">
        <v>123</v>
      </c>
      <c r="M304" s="47" t="s">
        <v>1088</v>
      </c>
      <c r="N304" s="47" t="s">
        <v>1089</v>
      </c>
      <c r="O304" s="47" t="s">
        <v>1034</v>
      </c>
      <c r="P304" s="47" t="s">
        <v>11</v>
      </c>
      <c r="Q304" s="47" t="s">
        <v>1090</v>
      </c>
    </row>
    <row r="305" spans="1:17" x14ac:dyDescent="0.25">
      <c r="A305" s="1" t="s">
        <v>663</v>
      </c>
      <c r="B305" s="1" t="s">
        <v>1206</v>
      </c>
      <c r="C305" s="1" t="s">
        <v>1228</v>
      </c>
      <c r="D305" s="1" t="s">
        <v>1127</v>
      </c>
      <c r="E305" s="4" t="b">
        <f t="shared" si="4"/>
        <v>1</v>
      </c>
      <c r="L305" s="43" t="s">
        <v>382</v>
      </c>
      <c r="M305" s="47" t="s">
        <v>1091</v>
      </c>
      <c r="N305" s="47" t="s">
        <v>1092</v>
      </c>
      <c r="O305" s="47" t="s">
        <v>1034</v>
      </c>
      <c r="P305" s="47" t="s">
        <v>11</v>
      </c>
      <c r="Q305" s="47" t="s">
        <v>1093</v>
      </c>
    </row>
    <row r="306" spans="1:17" x14ac:dyDescent="0.25">
      <c r="A306" s="1" t="s">
        <v>389</v>
      </c>
      <c r="B306" s="1" t="s">
        <v>1206</v>
      </c>
      <c r="C306" s="1" t="s">
        <v>1207</v>
      </c>
      <c r="D306" s="1" t="s">
        <v>1034</v>
      </c>
      <c r="E306" s="4" t="b">
        <f t="shared" si="4"/>
        <v>1</v>
      </c>
      <c r="L306" s="43" t="s">
        <v>1094</v>
      </c>
      <c r="M306" s="47" t="s">
        <v>1095</v>
      </c>
      <c r="N306" s="47" t="s">
        <v>1096</v>
      </c>
      <c r="O306" s="47" t="s">
        <v>1034</v>
      </c>
      <c r="P306" s="47" t="s">
        <v>11</v>
      </c>
      <c r="Q306" s="47" t="s">
        <v>1097</v>
      </c>
    </row>
    <row r="307" spans="1:17" x14ac:dyDescent="0.25">
      <c r="A307" s="1" t="s">
        <v>703</v>
      </c>
      <c r="B307" s="1" t="s">
        <v>1120</v>
      </c>
      <c r="C307" s="1" t="s">
        <v>1121</v>
      </c>
      <c r="D307" s="1" t="s">
        <v>933</v>
      </c>
      <c r="E307" s="4" t="b">
        <f t="shared" si="4"/>
        <v>1</v>
      </c>
      <c r="L307" s="43" t="s">
        <v>1098</v>
      </c>
      <c r="M307" s="47" t="s">
        <v>1099</v>
      </c>
      <c r="N307" s="47" t="s">
        <v>1100</v>
      </c>
      <c r="O307" s="47" t="s">
        <v>1034</v>
      </c>
      <c r="P307" s="47" t="s">
        <v>11</v>
      </c>
      <c r="Q307" s="47" t="s">
        <v>1101</v>
      </c>
    </row>
    <row r="308" spans="1:17" x14ac:dyDescent="0.25">
      <c r="A308" s="1" t="s">
        <v>587</v>
      </c>
      <c r="B308" s="1" t="s">
        <v>588</v>
      </c>
      <c r="C308" s="1" t="s">
        <v>589</v>
      </c>
      <c r="D308" s="1" t="s">
        <v>435</v>
      </c>
      <c r="E308" s="4" t="b">
        <f t="shared" si="4"/>
        <v>1</v>
      </c>
      <c r="L308" s="43" t="s">
        <v>1011</v>
      </c>
      <c r="M308" s="47" t="s">
        <v>774</v>
      </c>
      <c r="N308" s="47" t="s">
        <v>1102</v>
      </c>
      <c r="O308" s="47" t="s">
        <v>1034</v>
      </c>
      <c r="P308" s="47" t="s">
        <v>11</v>
      </c>
      <c r="Q308" s="47" t="s">
        <v>1103</v>
      </c>
    </row>
    <row r="309" spans="1:17" x14ac:dyDescent="0.25">
      <c r="A309" s="1" t="s">
        <v>524</v>
      </c>
      <c r="B309" s="1" t="s">
        <v>169</v>
      </c>
      <c r="C309" s="1" t="s">
        <v>525</v>
      </c>
      <c r="D309" s="1" t="s">
        <v>335</v>
      </c>
      <c r="E309" s="4" t="b">
        <f t="shared" si="4"/>
        <v>1</v>
      </c>
      <c r="L309" s="43" t="s">
        <v>392</v>
      </c>
      <c r="M309" s="47" t="s">
        <v>1104</v>
      </c>
      <c r="N309" s="47" t="s">
        <v>1105</v>
      </c>
      <c r="O309" s="47" t="s">
        <v>1034</v>
      </c>
      <c r="P309" s="47" t="s">
        <v>11</v>
      </c>
      <c r="Q309" s="47" t="s">
        <v>1106</v>
      </c>
    </row>
    <row r="310" spans="1:17" x14ac:dyDescent="0.25">
      <c r="A310" s="1" t="s">
        <v>168</v>
      </c>
      <c r="B310" s="1" t="s">
        <v>169</v>
      </c>
      <c r="C310" s="1" t="s">
        <v>170</v>
      </c>
      <c r="D310" s="1" t="s">
        <v>10</v>
      </c>
      <c r="E310" s="4" t="b">
        <f t="shared" si="4"/>
        <v>1</v>
      </c>
      <c r="L310" s="43" t="s">
        <v>182</v>
      </c>
      <c r="M310" s="47" t="s">
        <v>1107</v>
      </c>
      <c r="N310" s="47" t="s">
        <v>1108</v>
      </c>
      <c r="O310" s="47" t="s">
        <v>1034</v>
      </c>
      <c r="P310" s="47" t="s">
        <v>11</v>
      </c>
      <c r="Q310" s="47" t="s">
        <v>1109</v>
      </c>
    </row>
    <row r="311" spans="1:17" x14ac:dyDescent="0.25">
      <c r="A311" s="1" t="s">
        <v>392</v>
      </c>
      <c r="B311" s="1" t="s">
        <v>169</v>
      </c>
      <c r="C311" s="1" t="s">
        <v>1020</v>
      </c>
      <c r="D311" s="1" t="s">
        <v>835</v>
      </c>
      <c r="E311" s="4" t="b">
        <f t="shared" si="4"/>
        <v>1</v>
      </c>
      <c r="L311" s="43" t="s">
        <v>1110</v>
      </c>
      <c r="M311" s="47" t="s">
        <v>1111</v>
      </c>
      <c r="N311" s="47" t="s">
        <v>1112</v>
      </c>
      <c r="O311" s="47" t="s">
        <v>1034</v>
      </c>
      <c r="P311" s="47" t="s">
        <v>11</v>
      </c>
      <c r="Q311" s="47" t="s">
        <v>1113</v>
      </c>
    </row>
    <row r="312" spans="1:17" x14ac:dyDescent="0.25">
      <c r="A312" s="1" t="s">
        <v>490</v>
      </c>
      <c r="B312" s="1" t="s">
        <v>169</v>
      </c>
      <c r="C312" s="1" t="s">
        <v>491</v>
      </c>
      <c r="D312" s="1" t="s">
        <v>335</v>
      </c>
      <c r="E312" s="4" t="b">
        <f t="shared" si="4"/>
        <v>1</v>
      </c>
      <c r="L312" s="43" t="s">
        <v>1114</v>
      </c>
      <c r="M312" s="47" t="s">
        <v>791</v>
      </c>
      <c r="N312" s="47" t="s">
        <v>1115</v>
      </c>
      <c r="O312" s="47" t="s">
        <v>1034</v>
      </c>
      <c r="P312" s="47" t="s">
        <v>11</v>
      </c>
      <c r="Q312" s="47" t="s">
        <v>1116</v>
      </c>
    </row>
    <row r="313" spans="1:17" x14ac:dyDescent="0.25">
      <c r="A313" s="1" t="s">
        <v>293</v>
      </c>
      <c r="B313" s="1" t="s">
        <v>294</v>
      </c>
      <c r="C313" s="1" t="s">
        <v>295</v>
      </c>
      <c r="D313" s="1" t="s">
        <v>126</v>
      </c>
      <c r="E313" s="4" t="b">
        <f t="shared" si="4"/>
        <v>1</v>
      </c>
      <c r="L313" s="43" t="s">
        <v>168</v>
      </c>
      <c r="M313" s="47" t="s">
        <v>1117</v>
      </c>
      <c r="N313" s="47" t="s">
        <v>1118</v>
      </c>
      <c r="O313" s="47" t="s">
        <v>1034</v>
      </c>
      <c r="P313" s="47" t="s">
        <v>11</v>
      </c>
      <c r="Q313" s="47" t="s">
        <v>1119</v>
      </c>
    </row>
    <row r="314" spans="1:17" x14ac:dyDescent="0.25">
      <c r="A314" s="1" t="s">
        <v>888</v>
      </c>
      <c r="B314" s="1" t="s">
        <v>294</v>
      </c>
      <c r="C314" s="1" t="s">
        <v>889</v>
      </c>
      <c r="D314" s="1" t="s">
        <v>733</v>
      </c>
      <c r="E314" s="4" t="b">
        <f t="shared" si="4"/>
        <v>1</v>
      </c>
      <c r="L314" s="43" t="s">
        <v>703</v>
      </c>
      <c r="M314" s="47" t="s">
        <v>1120</v>
      </c>
      <c r="N314" s="47" t="s">
        <v>1121</v>
      </c>
      <c r="O314" s="47" t="s">
        <v>1034</v>
      </c>
      <c r="P314" s="47" t="s">
        <v>11</v>
      </c>
      <c r="Q314" s="47" t="s">
        <v>1122</v>
      </c>
    </row>
    <row r="315" spans="1:17" x14ac:dyDescent="0.25">
      <c r="A315" s="1" t="s">
        <v>591</v>
      </c>
      <c r="B315" s="1" t="s">
        <v>592</v>
      </c>
      <c r="C315" s="1" t="s">
        <v>593</v>
      </c>
      <c r="D315" s="1" t="s">
        <v>435</v>
      </c>
      <c r="E315" s="4" t="b">
        <f t="shared" si="4"/>
        <v>1</v>
      </c>
      <c r="L315" s="43" t="s">
        <v>569</v>
      </c>
      <c r="M315" s="47" t="s">
        <v>277</v>
      </c>
      <c r="N315" s="47" t="s">
        <v>1123</v>
      </c>
      <c r="O315" s="47" t="s">
        <v>1034</v>
      </c>
      <c r="P315" s="47" t="s">
        <v>11</v>
      </c>
      <c r="Q315" s="47" t="s">
        <v>1124</v>
      </c>
    </row>
    <row r="316" spans="1:17" x14ac:dyDescent="0.25">
      <c r="A316" s="1" t="s">
        <v>7</v>
      </c>
      <c r="B316" s="1" t="s">
        <v>417</v>
      </c>
      <c r="C316" s="1" t="s">
        <v>418</v>
      </c>
      <c r="D316" s="1" t="s">
        <v>231</v>
      </c>
      <c r="E316" s="4" t="b">
        <f t="shared" si="4"/>
        <v>1</v>
      </c>
      <c r="L316" s="43" t="s">
        <v>1125</v>
      </c>
      <c r="M316" s="47" t="s">
        <v>913</v>
      </c>
      <c r="N316" s="47" t="s">
        <v>1126</v>
      </c>
      <c r="O316" s="47" t="s">
        <v>1127</v>
      </c>
      <c r="P316" s="47" t="s">
        <v>11</v>
      </c>
      <c r="Q316" s="47" t="s">
        <v>1128</v>
      </c>
    </row>
    <row r="317" spans="1:17" x14ac:dyDescent="0.25">
      <c r="A317" s="1" t="s">
        <v>1114</v>
      </c>
      <c r="B317" s="1" t="s">
        <v>791</v>
      </c>
      <c r="C317" s="1" t="s">
        <v>1115</v>
      </c>
      <c r="D317" s="1" t="s">
        <v>933</v>
      </c>
      <c r="E317" s="4" t="b">
        <f t="shared" si="4"/>
        <v>1</v>
      </c>
      <c r="L317" s="43" t="s">
        <v>433</v>
      </c>
      <c r="M317" s="47" t="s">
        <v>1129</v>
      </c>
      <c r="N317" s="47" t="s">
        <v>1130</v>
      </c>
      <c r="O317" s="47" t="s">
        <v>1127</v>
      </c>
      <c r="P317" s="47" t="s">
        <v>11</v>
      </c>
      <c r="Q317" s="47" t="s">
        <v>1131</v>
      </c>
    </row>
    <row r="318" spans="1:17" x14ac:dyDescent="0.25">
      <c r="A318" s="1" t="s">
        <v>790</v>
      </c>
      <c r="B318" s="1" t="s">
        <v>791</v>
      </c>
      <c r="C318" s="1" t="s">
        <v>792</v>
      </c>
      <c r="D318" s="1" t="s">
        <v>636</v>
      </c>
      <c r="E318" s="4" t="b">
        <f t="shared" si="4"/>
        <v>1</v>
      </c>
      <c r="L318" s="43" t="s">
        <v>1132</v>
      </c>
      <c r="M318" s="47" t="s">
        <v>1133</v>
      </c>
      <c r="N318" s="47" t="s">
        <v>1134</v>
      </c>
      <c r="O318" s="47" t="s">
        <v>1127</v>
      </c>
      <c r="P318" s="47" t="s">
        <v>11</v>
      </c>
      <c r="Q318" s="47" t="s">
        <v>1135</v>
      </c>
    </row>
    <row r="319" spans="1:17" x14ac:dyDescent="0.25">
      <c r="A319" s="1" t="s">
        <v>196</v>
      </c>
      <c r="B319" s="1" t="s">
        <v>197</v>
      </c>
      <c r="C319" s="1" t="s">
        <v>198</v>
      </c>
      <c r="D319" s="1" t="s">
        <v>10</v>
      </c>
      <c r="E319" s="4" t="b">
        <f t="shared" si="4"/>
        <v>1</v>
      </c>
      <c r="L319" s="43" t="s">
        <v>1111</v>
      </c>
      <c r="M319" s="47" t="s">
        <v>255</v>
      </c>
      <c r="N319" s="47" t="s">
        <v>1136</v>
      </c>
      <c r="O319" s="47" t="s">
        <v>1127</v>
      </c>
      <c r="P319" s="47" t="s">
        <v>11</v>
      </c>
      <c r="Q319" s="47" t="s">
        <v>1137</v>
      </c>
    </row>
    <row r="320" spans="1:17" x14ac:dyDescent="0.25">
      <c r="A320" s="1" t="s">
        <v>1331</v>
      </c>
      <c r="B320" s="1" t="s">
        <v>197</v>
      </c>
      <c r="C320" s="1" t="s">
        <v>1332</v>
      </c>
      <c r="D320" s="1" t="s">
        <v>1217</v>
      </c>
      <c r="E320" s="4" t="b">
        <f t="shared" si="4"/>
        <v>1</v>
      </c>
      <c r="L320" s="43" t="s">
        <v>1138</v>
      </c>
      <c r="M320" s="47" t="s">
        <v>1139</v>
      </c>
      <c r="N320" s="47" t="s">
        <v>1140</v>
      </c>
      <c r="O320" s="47" t="s">
        <v>1127</v>
      </c>
      <c r="P320" s="47" t="s">
        <v>11</v>
      </c>
      <c r="Q320" s="47" t="s">
        <v>1141</v>
      </c>
    </row>
    <row r="321" spans="1:17" x14ac:dyDescent="0.25">
      <c r="A321" s="1" t="s">
        <v>144</v>
      </c>
      <c r="B321" s="1" t="s">
        <v>901</v>
      </c>
      <c r="C321" s="1" t="s">
        <v>902</v>
      </c>
      <c r="D321" s="1" t="s">
        <v>733</v>
      </c>
      <c r="E321" s="4" t="b">
        <f t="shared" si="4"/>
        <v>1</v>
      </c>
      <c r="L321" s="43" t="s">
        <v>888</v>
      </c>
      <c r="M321" s="47" t="s">
        <v>33</v>
      </c>
      <c r="N321" s="47" t="s">
        <v>1142</v>
      </c>
      <c r="O321" s="47" t="s">
        <v>1127</v>
      </c>
      <c r="P321" s="47" t="s">
        <v>11</v>
      </c>
      <c r="Q321" s="47" t="s">
        <v>1143</v>
      </c>
    </row>
    <row r="322" spans="1:17" x14ac:dyDescent="0.25">
      <c r="A322" s="1" t="s">
        <v>1138</v>
      </c>
      <c r="B322" s="1" t="s">
        <v>1209</v>
      </c>
      <c r="C322" s="1" t="s">
        <v>1210</v>
      </c>
      <c r="D322" s="1" t="s">
        <v>1034</v>
      </c>
      <c r="E322" s="4" t="b">
        <f t="shared" si="4"/>
        <v>1</v>
      </c>
      <c r="L322" s="43" t="s">
        <v>1144</v>
      </c>
      <c r="M322" s="47" t="s">
        <v>573</v>
      </c>
      <c r="N322" s="47" t="s">
        <v>1145</v>
      </c>
      <c r="O322" s="47" t="s">
        <v>1127</v>
      </c>
      <c r="P322" s="47" t="s">
        <v>11</v>
      </c>
      <c r="Q322" s="47" t="s">
        <v>1146</v>
      </c>
    </row>
    <row r="323" spans="1:17" x14ac:dyDescent="0.25">
      <c r="A323" s="1" t="s">
        <v>411</v>
      </c>
      <c r="B323" s="1" t="s">
        <v>521</v>
      </c>
      <c r="C323" s="1" t="s">
        <v>522</v>
      </c>
      <c r="D323" s="1" t="s">
        <v>335</v>
      </c>
      <c r="E323" s="4" t="b">
        <f t="shared" si="4"/>
        <v>1</v>
      </c>
      <c r="L323" s="43" t="s">
        <v>1147</v>
      </c>
      <c r="M323" s="47" t="s">
        <v>1148</v>
      </c>
      <c r="N323" s="47" t="s">
        <v>1149</v>
      </c>
      <c r="O323" s="47" t="s">
        <v>1127</v>
      </c>
      <c r="P323" s="47" t="s">
        <v>11</v>
      </c>
      <c r="Q323" s="47" t="s">
        <v>1150</v>
      </c>
    </row>
    <row r="324" spans="1:17" x14ac:dyDescent="0.25">
      <c r="A324" s="1" t="s">
        <v>347</v>
      </c>
      <c r="B324" s="1" t="s">
        <v>994</v>
      </c>
      <c r="C324" s="1" t="s">
        <v>1290</v>
      </c>
      <c r="D324" s="1" t="s">
        <v>1127</v>
      </c>
      <c r="E324" s="4" t="b">
        <f t="shared" si="4"/>
        <v>1</v>
      </c>
      <c r="L324" s="43" t="s">
        <v>1151</v>
      </c>
      <c r="M324" s="47" t="s">
        <v>1152</v>
      </c>
      <c r="N324" s="47" t="s">
        <v>1153</v>
      </c>
      <c r="O324" s="47" t="s">
        <v>1127</v>
      </c>
      <c r="P324" s="47" t="s">
        <v>11</v>
      </c>
      <c r="Q324" s="47" t="s">
        <v>1154</v>
      </c>
    </row>
    <row r="325" spans="1:17" x14ac:dyDescent="0.25">
      <c r="A325" s="1" t="s">
        <v>993</v>
      </c>
      <c r="B325" s="1" t="s">
        <v>994</v>
      </c>
      <c r="C325" s="1" t="s">
        <v>995</v>
      </c>
      <c r="D325" s="1" t="s">
        <v>835</v>
      </c>
      <c r="E325" s="4" t="b">
        <f t="shared" si="4"/>
        <v>1</v>
      </c>
      <c r="L325" s="43" t="s">
        <v>1155</v>
      </c>
      <c r="M325" s="47" t="s">
        <v>18</v>
      </c>
      <c r="N325" s="47" t="s">
        <v>1156</v>
      </c>
      <c r="O325" s="47" t="s">
        <v>1127</v>
      </c>
      <c r="P325" s="47" t="s">
        <v>11</v>
      </c>
      <c r="Q325" s="47" t="s">
        <v>1157</v>
      </c>
    </row>
    <row r="326" spans="1:17" x14ac:dyDescent="0.25">
      <c r="A326" s="1" t="s">
        <v>396</v>
      </c>
      <c r="B326" s="1" t="s">
        <v>397</v>
      </c>
      <c r="C326" s="1" t="s">
        <v>398</v>
      </c>
      <c r="D326" s="1" t="s">
        <v>231</v>
      </c>
      <c r="E326" s="4" t="b">
        <f t="shared" ref="E326:E369" si="5">ISNUMBER(MATCH(C326,$N$5:$N$402,0))</f>
        <v>1</v>
      </c>
      <c r="L326" s="43" t="s">
        <v>1158</v>
      </c>
      <c r="M326" s="47" t="s">
        <v>1159</v>
      </c>
      <c r="N326" s="47" t="s">
        <v>1160</v>
      </c>
      <c r="O326" s="47" t="s">
        <v>1127</v>
      </c>
      <c r="P326" s="47" t="s">
        <v>11</v>
      </c>
      <c r="Q326" s="47" t="s">
        <v>1161</v>
      </c>
    </row>
    <row r="327" spans="1:17" x14ac:dyDescent="0.25">
      <c r="A327" s="1" t="s">
        <v>804</v>
      </c>
      <c r="B327" s="1" t="s">
        <v>1401</v>
      </c>
      <c r="C327" s="1">
        <v>58805653</v>
      </c>
      <c r="D327" s="1" t="s">
        <v>1034</v>
      </c>
      <c r="E327" s="4" t="b">
        <f t="shared" si="5"/>
        <v>0</v>
      </c>
      <c r="L327" s="43" t="s">
        <v>1162</v>
      </c>
      <c r="M327" s="47" t="s">
        <v>404</v>
      </c>
      <c r="N327" s="47" t="s">
        <v>1163</v>
      </c>
      <c r="O327" s="47" t="s">
        <v>1127</v>
      </c>
      <c r="P327" s="47" t="s">
        <v>11</v>
      </c>
      <c r="Q327" s="47" t="s">
        <v>1164</v>
      </c>
    </row>
    <row r="328" spans="1:17" x14ac:dyDescent="0.25">
      <c r="A328" s="1" t="s">
        <v>980</v>
      </c>
      <c r="B328" s="1" t="s">
        <v>981</v>
      </c>
      <c r="C328" s="1" t="s">
        <v>982</v>
      </c>
      <c r="D328" s="1" t="s">
        <v>835</v>
      </c>
      <c r="E328" s="4" t="b">
        <f t="shared" si="5"/>
        <v>1</v>
      </c>
      <c r="L328" s="43" t="s">
        <v>1165</v>
      </c>
      <c r="M328" s="47" t="s">
        <v>1166</v>
      </c>
      <c r="N328" s="47" t="s">
        <v>1167</v>
      </c>
      <c r="O328" s="47" t="s">
        <v>1127</v>
      </c>
      <c r="P328" s="47" t="s">
        <v>11</v>
      </c>
      <c r="Q328" s="47" t="s">
        <v>1168</v>
      </c>
    </row>
    <row r="329" spans="1:17" x14ac:dyDescent="0.25">
      <c r="A329" s="1" t="s">
        <v>229</v>
      </c>
      <c r="B329" s="1" t="s">
        <v>689</v>
      </c>
      <c r="C329" s="1" t="s">
        <v>690</v>
      </c>
      <c r="D329" s="1" t="s">
        <v>540</v>
      </c>
      <c r="E329" s="4" t="b">
        <f t="shared" si="5"/>
        <v>1</v>
      </c>
      <c r="L329" s="43" t="s">
        <v>123</v>
      </c>
      <c r="M329" s="47" t="s">
        <v>1169</v>
      </c>
      <c r="N329" s="47" t="s">
        <v>1170</v>
      </c>
      <c r="O329" s="47" t="s">
        <v>1127</v>
      </c>
      <c r="P329" s="47" t="s">
        <v>11</v>
      </c>
      <c r="Q329" s="47" t="s">
        <v>1171</v>
      </c>
    </row>
    <row r="330" spans="1:17" x14ac:dyDescent="0.25">
      <c r="A330" s="1" t="s">
        <v>977</v>
      </c>
      <c r="B330" s="1" t="s">
        <v>494</v>
      </c>
      <c r="C330" s="1" t="s">
        <v>978</v>
      </c>
      <c r="D330" s="1" t="s">
        <v>835</v>
      </c>
      <c r="E330" s="4" t="b">
        <f t="shared" si="5"/>
        <v>1</v>
      </c>
      <c r="L330" s="43" t="s">
        <v>1172</v>
      </c>
      <c r="M330" s="47" t="s">
        <v>1173</v>
      </c>
      <c r="N330" s="47" t="s">
        <v>1174</v>
      </c>
      <c r="O330" s="47" t="s">
        <v>1127</v>
      </c>
      <c r="P330" s="47" t="s">
        <v>11</v>
      </c>
      <c r="Q330" s="47" t="s">
        <v>1175</v>
      </c>
    </row>
    <row r="331" spans="1:17" x14ac:dyDescent="0.25">
      <c r="A331" s="1" t="s">
        <v>493</v>
      </c>
      <c r="B331" s="1" t="s">
        <v>494</v>
      </c>
      <c r="C331" s="1" t="s">
        <v>495</v>
      </c>
      <c r="D331" s="1" t="s">
        <v>335</v>
      </c>
      <c r="E331" s="4" t="b">
        <f t="shared" si="5"/>
        <v>1</v>
      </c>
      <c r="L331" s="43" t="s">
        <v>1176</v>
      </c>
      <c r="M331" s="47" t="s">
        <v>1177</v>
      </c>
      <c r="N331" s="47" t="s">
        <v>1178</v>
      </c>
      <c r="O331" s="47" t="s">
        <v>1127</v>
      </c>
      <c r="P331" s="47" t="s">
        <v>11</v>
      </c>
      <c r="Q331" s="47" t="s">
        <v>1179</v>
      </c>
    </row>
    <row r="332" spans="1:17" x14ac:dyDescent="0.25">
      <c r="A332" s="1" t="s">
        <v>1180</v>
      </c>
      <c r="B332" s="1" t="s">
        <v>1181</v>
      </c>
      <c r="C332" s="1" t="s">
        <v>1182</v>
      </c>
      <c r="D332" s="1" t="s">
        <v>1034</v>
      </c>
      <c r="E332" s="4" t="b">
        <f t="shared" si="5"/>
        <v>1</v>
      </c>
      <c r="L332" s="43" t="s">
        <v>1180</v>
      </c>
      <c r="M332" s="47" t="s">
        <v>1181</v>
      </c>
      <c r="N332" s="47" t="s">
        <v>1182</v>
      </c>
      <c r="O332" s="47" t="s">
        <v>1127</v>
      </c>
      <c r="P332" s="47" t="s">
        <v>11</v>
      </c>
      <c r="Q332" s="47" t="s">
        <v>1183</v>
      </c>
    </row>
    <row r="333" spans="1:17" x14ac:dyDescent="0.25">
      <c r="A333" s="1" t="s">
        <v>595</v>
      </c>
      <c r="B333" s="1" t="s">
        <v>393</v>
      </c>
      <c r="C333" s="1" t="s">
        <v>596</v>
      </c>
      <c r="D333" s="1" t="s">
        <v>435</v>
      </c>
      <c r="E333" s="4" t="b">
        <f t="shared" si="5"/>
        <v>1</v>
      </c>
      <c r="L333" s="43" t="s">
        <v>1184</v>
      </c>
      <c r="M333" s="47" t="s">
        <v>849</v>
      </c>
      <c r="N333" s="47" t="s">
        <v>1185</v>
      </c>
      <c r="O333" s="47" t="s">
        <v>1127</v>
      </c>
      <c r="P333" s="47" t="s">
        <v>11</v>
      </c>
      <c r="Q333" s="47" t="s">
        <v>1186</v>
      </c>
    </row>
    <row r="334" spans="1:17" x14ac:dyDescent="0.25">
      <c r="A334" s="1" t="s">
        <v>392</v>
      </c>
      <c r="B334" s="1" t="s">
        <v>393</v>
      </c>
      <c r="C334" s="1" t="s">
        <v>394</v>
      </c>
      <c r="D334" s="1" t="s">
        <v>231</v>
      </c>
      <c r="E334" s="4" t="b">
        <f t="shared" si="5"/>
        <v>1</v>
      </c>
      <c r="L334" s="43" t="s">
        <v>1187</v>
      </c>
      <c r="M334" s="47" t="s">
        <v>859</v>
      </c>
      <c r="N334" s="47" t="s">
        <v>1188</v>
      </c>
      <c r="O334" s="47" t="s">
        <v>1127</v>
      </c>
      <c r="P334" s="47" t="s">
        <v>11</v>
      </c>
      <c r="Q334" s="47" t="s">
        <v>1189</v>
      </c>
    </row>
    <row r="335" spans="1:17" x14ac:dyDescent="0.25">
      <c r="A335" s="1" t="s">
        <v>156</v>
      </c>
      <c r="B335" s="1" t="s">
        <v>329</v>
      </c>
      <c r="C335" s="1" t="s">
        <v>330</v>
      </c>
      <c r="D335" s="1" t="s">
        <v>126</v>
      </c>
      <c r="E335" s="4" t="b">
        <f t="shared" si="5"/>
        <v>1</v>
      </c>
      <c r="L335" s="43" t="s">
        <v>1190</v>
      </c>
      <c r="M335" s="47" t="s">
        <v>468</v>
      </c>
      <c r="N335" s="47" t="s">
        <v>1191</v>
      </c>
      <c r="O335" s="47" t="s">
        <v>1127</v>
      </c>
      <c r="P335" s="47" t="s">
        <v>11</v>
      </c>
      <c r="Q335" s="47" t="s">
        <v>1192</v>
      </c>
    </row>
    <row r="336" spans="1:17" x14ac:dyDescent="0.25">
      <c r="A336" s="1" t="s">
        <v>211</v>
      </c>
      <c r="B336" s="1" t="s">
        <v>891</v>
      </c>
      <c r="C336" s="1" t="s">
        <v>892</v>
      </c>
      <c r="D336" s="1" t="s">
        <v>733</v>
      </c>
      <c r="E336" s="4" t="b">
        <f t="shared" si="5"/>
        <v>1</v>
      </c>
      <c r="L336" s="43" t="s">
        <v>448</v>
      </c>
      <c r="M336" s="47" t="s">
        <v>1193</v>
      </c>
      <c r="N336" s="47" t="s">
        <v>1194</v>
      </c>
      <c r="O336" s="47" t="s">
        <v>1127</v>
      </c>
      <c r="P336" s="47" t="s">
        <v>11</v>
      </c>
      <c r="Q336" s="47" t="s">
        <v>1195</v>
      </c>
    </row>
    <row r="337" spans="1:17" x14ac:dyDescent="0.25">
      <c r="A337" s="1" t="s">
        <v>182</v>
      </c>
      <c r="B337" s="1" t="s">
        <v>1107</v>
      </c>
      <c r="C337" s="1" t="s">
        <v>1108</v>
      </c>
      <c r="D337" s="1" t="s">
        <v>933</v>
      </c>
      <c r="E337" s="4" t="b">
        <f t="shared" si="5"/>
        <v>1</v>
      </c>
      <c r="L337" s="43" t="s">
        <v>675</v>
      </c>
      <c r="M337" s="47" t="s">
        <v>1196</v>
      </c>
      <c r="N337" s="47" t="s">
        <v>1197</v>
      </c>
      <c r="O337" s="47" t="s">
        <v>1127</v>
      </c>
      <c r="P337" s="47" t="s">
        <v>11</v>
      </c>
      <c r="Q337" s="47" t="s">
        <v>1198</v>
      </c>
    </row>
    <row r="338" spans="1:17" x14ac:dyDescent="0.25">
      <c r="A338" s="1" t="s">
        <v>297</v>
      </c>
      <c r="B338" s="1" t="s">
        <v>298</v>
      </c>
      <c r="C338" s="1" t="s">
        <v>299</v>
      </c>
      <c r="D338" s="1" t="s">
        <v>126</v>
      </c>
      <c r="E338" s="4" t="b">
        <f t="shared" si="5"/>
        <v>1</v>
      </c>
      <c r="L338" s="43" t="s">
        <v>746</v>
      </c>
      <c r="M338" s="47" t="s">
        <v>1199</v>
      </c>
      <c r="N338" s="47" t="s">
        <v>1200</v>
      </c>
      <c r="O338" s="47" t="s">
        <v>1127</v>
      </c>
      <c r="P338" s="47" t="s">
        <v>11</v>
      </c>
      <c r="Q338" s="47" t="s">
        <v>1201</v>
      </c>
    </row>
    <row r="339" spans="1:17" x14ac:dyDescent="0.25">
      <c r="A339" s="1" t="s">
        <v>1265</v>
      </c>
      <c r="B339" s="1" t="s">
        <v>1266</v>
      </c>
      <c r="C339" s="1" t="s">
        <v>1267</v>
      </c>
      <c r="D339" s="1" t="s">
        <v>1127</v>
      </c>
      <c r="E339" s="4" t="b">
        <f t="shared" si="5"/>
        <v>1</v>
      </c>
      <c r="L339" s="43" t="s">
        <v>849</v>
      </c>
      <c r="M339" s="47" t="s">
        <v>642</v>
      </c>
      <c r="N339" s="47" t="s">
        <v>1202</v>
      </c>
      <c r="O339" s="47" t="s">
        <v>1127</v>
      </c>
      <c r="P339" s="47" t="s">
        <v>11</v>
      </c>
      <c r="Q339" s="47" t="s">
        <v>1203</v>
      </c>
    </row>
    <row r="340" spans="1:17" x14ac:dyDescent="0.25">
      <c r="A340" s="1" t="s">
        <v>1221</v>
      </c>
      <c r="B340" s="1" t="s">
        <v>1222</v>
      </c>
      <c r="C340" s="1" t="s">
        <v>1223</v>
      </c>
      <c r="D340" s="1" t="s">
        <v>1127</v>
      </c>
      <c r="E340" s="4" t="b">
        <f t="shared" si="5"/>
        <v>1</v>
      </c>
      <c r="L340" s="43" t="s">
        <v>804</v>
      </c>
      <c r="M340" s="47" t="s">
        <v>700</v>
      </c>
      <c r="N340" s="47" t="s">
        <v>1204</v>
      </c>
      <c r="O340" s="47" t="s">
        <v>1127</v>
      </c>
      <c r="P340" s="47" t="s">
        <v>11</v>
      </c>
      <c r="Q340" s="47" t="s">
        <v>1205</v>
      </c>
    </row>
    <row r="341" spans="1:17" x14ac:dyDescent="0.25">
      <c r="A341" s="1" t="s">
        <v>430</v>
      </c>
      <c r="B341" s="1" t="s">
        <v>431</v>
      </c>
      <c r="C341" s="1" t="s">
        <v>432</v>
      </c>
      <c r="D341" s="1" t="s">
        <v>231</v>
      </c>
      <c r="E341" s="4" t="b">
        <f t="shared" si="5"/>
        <v>0</v>
      </c>
      <c r="L341" s="43" t="s">
        <v>389</v>
      </c>
      <c r="M341" s="47" t="s">
        <v>1206</v>
      </c>
      <c r="N341" s="47" t="s">
        <v>1207</v>
      </c>
      <c r="O341" s="47" t="s">
        <v>1127</v>
      </c>
      <c r="P341" s="47" t="s">
        <v>11</v>
      </c>
      <c r="Q341" s="47" t="s">
        <v>1208</v>
      </c>
    </row>
    <row r="342" spans="1:17" x14ac:dyDescent="0.25">
      <c r="A342" s="1" t="s">
        <v>1362</v>
      </c>
      <c r="B342" s="1" t="s">
        <v>1363</v>
      </c>
      <c r="C342" s="1" t="s">
        <v>1364</v>
      </c>
      <c r="D342" s="1" t="s">
        <v>1217</v>
      </c>
      <c r="E342" s="4" t="b">
        <f t="shared" si="5"/>
        <v>1</v>
      </c>
      <c r="L342" s="43" t="s">
        <v>1138</v>
      </c>
      <c r="M342" s="47" t="s">
        <v>1209</v>
      </c>
      <c r="N342" s="47" t="s">
        <v>1210</v>
      </c>
      <c r="O342" s="47" t="s">
        <v>1127</v>
      </c>
      <c r="P342" s="47" t="s">
        <v>11</v>
      </c>
      <c r="Q342" s="47" t="s">
        <v>1211</v>
      </c>
    </row>
    <row r="343" spans="1:17" x14ac:dyDescent="0.25">
      <c r="A343" s="1" t="s">
        <v>207</v>
      </c>
      <c r="B343" s="1" t="s">
        <v>794</v>
      </c>
      <c r="C343" s="1" t="s">
        <v>795</v>
      </c>
      <c r="D343" s="1" t="s">
        <v>636</v>
      </c>
      <c r="E343" s="4" t="b">
        <f t="shared" si="5"/>
        <v>1</v>
      </c>
      <c r="L343" s="43" t="s">
        <v>735</v>
      </c>
      <c r="M343" s="47" t="s">
        <v>1212</v>
      </c>
      <c r="N343" s="47" t="s">
        <v>1213</v>
      </c>
      <c r="O343" s="47" t="s">
        <v>1127</v>
      </c>
      <c r="P343" s="47" t="s">
        <v>11</v>
      </c>
      <c r="Q343" s="47" t="s">
        <v>1214</v>
      </c>
    </row>
    <row r="344" spans="1:17" x14ac:dyDescent="0.25">
      <c r="A344" s="1" t="s">
        <v>923</v>
      </c>
      <c r="B344" s="1" t="s">
        <v>924</v>
      </c>
      <c r="C344" s="1" t="s">
        <v>925</v>
      </c>
      <c r="D344" s="1" t="s">
        <v>733</v>
      </c>
      <c r="E344" s="4" t="b">
        <f t="shared" si="5"/>
        <v>1</v>
      </c>
      <c r="L344" s="43" t="s">
        <v>1215</v>
      </c>
      <c r="M344" s="47" t="s">
        <v>1041</v>
      </c>
      <c r="N344" s="47" t="s">
        <v>1216</v>
      </c>
      <c r="O344" s="47" t="s">
        <v>1217</v>
      </c>
      <c r="P344" s="47" t="s">
        <v>11</v>
      </c>
      <c r="Q344" s="47" t="s">
        <v>1218</v>
      </c>
    </row>
    <row r="345" spans="1:17" x14ac:dyDescent="0.25">
      <c r="A345" s="1" t="s">
        <v>954</v>
      </c>
      <c r="B345" s="1" t="s">
        <v>955</v>
      </c>
      <c r="C345" s="1" t="s">
        <v>956</v>
      </c>
      <c r="D345" s="1" t="s">
        <v>835</v>
      </c>
      <c r="E345" s="4" t="b">
        <f t="shared" si="5"/>
        <v>1</v>
      </c>
      <c r="L345" s="43" t="s">
        <v>769</v>
      </c>
      <c r="M345" s="47" t="s">
        <v>337</v>
      </c>
      <c r="N345" s="47" t="s">
        <v>1219</v>
      </c>
      <c r="O345" s="47" t="s">
        <v>1217</v>
      </c>
      <c r="P345" s="47" t="s">
        <v>11</v>
      </c>
      <c r="Q345" s="47" t="s">
        <v>1220</v>
      </c>
    </row>
    <row r="346" spans="1:17" x14ac:dyDescent="0.25">
      <c r="A346" s="1" t="s">
        <v>374</v>
      </c>
      <c r="B346" s="1" t="s">
        <v>423</v>
      </c>
      <c r="C346" s="1" t="s">
        <v>424</v>
      </c>
      <c r="D346" s="1" t="s">
        <v>231</v>
      </c>
      <c r="E346" s="4" t="b">
        <f t="shared" si="5"/>
        <v>1</v>
      </c>
      <c r="L346" s="43" t="s">
        <v>1221</v>
      </c>
      <c r="M346" s="47" t="s">
        <v>1222</v>
      </c>
      <c r="N346" s="47" t="s">
        <v>1223</v>
      </c>
      <c r="O346" s="47" t="s">
        <v>1217</v>
      </c>
      <c r="P346" s="47" t="s">
        <v>11</v>
      </c>
      <c r="Q346" s="47" t="s">
        <v>1224</v>
      </c>
    </row>
    <row r="347" spans="1:17" x14ac:dyDescent="0.25">
      <c r="A347" s="1" t="s">
        <v>497</v>
      </c>
      <c r="B347" s="1" t="s">
        <v>498</v>
      </c>
      <c r="C347" s="1" t="s">
        <v>499</v>
      </c>
      <c r="D347" s="1" t="s">
        <v>335</v>
      </c>
      <c r="E347" s="4" t="b">
        <f t="shared" si="5"/>
        <v>1</v>
      </c>
      <c r="L347" s="43" t="s">
        <v>1125</v>
      </c>
      <c r="M347" s="47" t="s">
        <v>1225</v>
      </c>
      <c r="N347" s="47" t="s">
        <v>1226</v>
      </c>
      <c r="O347" s="47" t="s">
        <v>1217</v>
      </c>
      <c r="P347" s="47" t="s">
        <v>11</v>
      </c>
      <c r="Q347" s="47" t="s">
        <v>1227</v>
      </c>
    </row>
    <row r="348" spans="1:17" x14ac:dyDescent="0.25">
      <c r="A348" s="1" t="s">
        <v>524</v>
      </c>
      <c r="B348" s="1" t="s">
        <v>201</v>
      </c>
      <c r="C348" s="1" t="s">
        <v>609</v>
      </c>
      <c r="D348" s="1" t="s">
        <v>435</v>
      </c>
      <c r="E348" s="4" t="b">
        <f t="shared" si="5"/>
        <v>1</v>
      </c>
      <c r="L348" s="43" t="s">
        <v>663</v>
      </c>
      <c r="M348" s="47" t="s">
        <v>1206</v>
      </c>
      <c r="N348" s="47" t="s">
        <v>1228</v>
      </c>
      <c r="O348" s="47" t="s">
        <v>1217</v>
      </c>
      <c r="P348" s="47" t="s">
        <v>11</v>
      </c>
      <c r="Q348" s="47" t="s">
        <v>1229</v>
      </c>
    </row>
    <row r="349" spans="1:17" x14ac:dyDescent="0.25">
      <c r="A349" s="1" t="s">
        <v>200</v>
      </c>
      <c r="B349" s="1" t="s">
        <v>201</v>
      </c>
      <c r="C349" s="1" t="s">
        <v>202</v>
      </c>
      <c r="D349" s="1" t="s">
        <v>10</v>
      </c>
      <c r="E349" s="4" t="b">
        <f t="shared" si="5"/>
        <v>1</v>
      </c>
      <c r="L349" s="43" t="s">
        <v>452</v>
      </c>
      <c r="M349" s="47" t="s">
        <v>968</v>
      </c>
      <c r="N349" s="47" t="s">
        <v>1230</v>
      </c>
      <c r="O349" s="47" t="s">
        <v>1217</v>
      </c>
      <c r="P349" s="47" t="s">
        <v>11</v>
      </c>
      <c r="Q349" s="47" t="s">
        <v>1231</v>
      </c>
    </row>
    <row r="350" spans="1:17" x14ac:dyDescent="0.25">
      <c r="A350" s="1" t="s">
        <v>41</v>
      </c>
      <c r="B350" s="1" t="s">
        <v>400</v>
      </c>
      <c r="C350" s="1" t="s">
        <v>401</v>
      </c>
      <c r="D350" s="1" t="s">
        <v>231</v>
      </c>
      <c r="E350" s="4" t="b">
        <f t="shared" si="5"/>
        <v>1</v>
      </c>
      <c r="L350" s="43" t="s">
        <v>1232</v>
      </c>
      <c r="M350" s="47" t="s">
        <v>483</v>
      </c>
      <c r="N350" s="47" t="s">
        <v>1233</v>
      </c>
      <c r="O350" s="47" t="s">
        <v>1217</v>
      </c>
      <c r="P350" s="47" t="s">
        <v>11</v>
      </c>
      <c r="Q350" s="47" t="s">
        <v>1234</v>
      </c>
    </row>
    <row r="351" spans="1:17" x14ac:dyDescent="0.25">
      <c r="A351" s="1" t="s">
        <v>692</v>
      </c>
      <c r="B351" s="1" t="s">
        <v>693</v>
      </c>
      <c r="C351" s="1" t="s">
        <v>694</v>
      </c>
      <c r="D351" s="1" t="s">
        <v>540</v>
      </c>
      <c r="E351" s="4" t="b">
        <f t="shared" si="5"/>
        <v>1</v>
      </c>
      <c r="L351" s="43" t="s">
        <v>1235</v>
      </c>
      <c r="M351" s="47" t="s">
        <v>1104</v>
      </c>
      <c r="N351" s="47" t="s">
        <v>1236</v>
      </c>
      <c r="O351" s="47" t="s">
        <v>1217</v>
      </c>
      <c r="P351" s="47" t="s">
        <v>11</v>
      </c>
      <c r="Q351" s="47" t="s">
        <v>1237</v>
      </c>
    </row>
    <row r="352" spans="1:17" x14ac:dyDescent="0.25">
      <c r="A352" s="1" t="s">
        <v>501</v>
      </c>
      <c r="B352" s="1" t="s">
        <v>502</v>
      </c>
      <c r="C352" s="1" t="s">
        <v>503</v>
      </c>
      <c r="D352" s="1" t="s">
        <v>335</v>
      </c>
      <c r="E352" s="4" t="b">
        <f t="shared" si="5"/>
        <v>1</v>
      </c>
      <c r="L352" s="43" t="s">
        <v>41</v>
      </c>
      <c r="M352" s="47" t="s">
        <v>219</v>
      </c>
      <c r="N352" s="47" t="s">
        <v>1238</v>
      </c>
      <c r="O352" s="47" t="s">
        <v>1217</v>
      </c>
      <c r="P352" s="47" t="s">
        <v>11</v>
      </c>
      <c r="Q352" s="47" t="s">
        <v>1239</v>
      </c>
    </row>
    <row r="353" spans="1:17" x14ac:dyDescent="0.25">
      <c r="A353" s="1" t="s">
        <v>1308</v>
      </c>
      <c r="B353" s="1" t="s">
        <v>1309</v>
      </c>
      <c r="C353" s="1" t="s">
        <v>1310</v>
      </c>
      <c r="D353" s="1" t="s">
        <v>1217</v>
      </c>
      <c r="E353" s="4" t="b">
        <f t="shared" si="5"/>
        <v>1</v>
      </c>
      <c r="L353" s="43" t="s">
        <v>524</v>
      </c>
      <c r="M353" s="47" t="s">
        <v>739</v>
      </c>
      <c r="N353" s="47" t="s">
        <v>1240</v>
      </c>
      <c r="O353" s="47" t="s">
        <v>1217</v>
      </c>
      <c r="P353" s="47" t="s">
        <v>11</v>
      </c>
      <c r="Q353" s="47" t="s">
        <v>1241</v>
      </c>
    </row>
    <row r="354" spans="1:17" x14ac:dyDescent="0.25">
      <c r="A354" s="1" t="s">
        <v>225</v>
      </c>
      <c r="B354" s="1" t="s">
        <v>302</v>
      </c>
      <c r="C354" s="1" t="s">
        <v>611</v>
      </c>
      <c r="D354" s="1" t="s">
        <v>435</v>
      </c>
      <c r="E354" s="4" t="b">
        <f t="shared" si="5"/>
        <v>1</v>
      </c>
      <c r="L354" s="43" t="s">
        <v>1242</v>
      </c>
      <c r="M354" s="47" t="s">
        <v>18</v>
      </c>
      <c r="N354" s="47" t="s">
        <v>1243</v>
      </c>
      <c r="O354" s="47" t="s">
        <v>1217</v>
      </c>
      <c r="P354" s="47" t="s">
        <v>11</v>
      </c>
      <c r="Q354" s="47" t="s">
        <v>1244</v>
      </c>
    </row>
    <row r="355" spans="1:17" x14ac:dyDescent="0.25">
      <c r="A355" s="1" t="s">
        <v>301</v>
      </c>
      <c r="B355" s="1" t="s">
        <v>302</v>
      </c>
      <c r="C355" s="1" t="s">
        <v>303</v>
      </c>
      <c r="D355" s="1" t="s">
        <v>126</v>
      </c>
      <c r="E355" s="4" t="b">
        <f t="shared" si="5"/>
        <v>1</v>
      </c>
      <c r="L355" s="43" t="s">
        <v>1245</v>
      </c>
      <c r="M355" s="47" t="s">
        <v>1051</v>
      </c>
      <c r="N355" s="47" t="s">
        <v>1246</v>
      </c>
      <c r="O355" s="47" t="s">
        <v>1217</v>
      </c>
      <c r="P355" s="47" t="s">
        <v>11</v>
      </c>
      <c r="Q355" s="47" t="s">
        <v>1247</v>
      </c>
    </row>
    <row r="356" spans="1:17" x14ac:dyDescent="0.25">
      <c r="A356" s="1" t="s">
        <v>894</v>
      </c>
      <c r="B356" s="1" t="s">
        <v>302</v>
      </c>
      <c r="C356" s="1" t="s">
        <v>895</v>
      </c>
      <c r="D356" s="1" t="s">
        <v>733</v>
      </c>
      <c r="E356" s="4" t="b">
        <f t="shared" si="5"/>
        <v>1</v>
      </c>
      <c r="L356" s="43" t="s">
        <v>433</v>
      </c>
      <c r="M356" s="47" t="s">
        <v>1248</v>
      </c>
      <c r="N356" s="47" t="s">
        <v>1249</v>
      </c>
      <c r="O356" s="47" t="s">
        <v>1217</v>
      </c>
      <c r="P356" s="47" t="s">
        <v>11</v>
      </c>
      <c r="Q356" s="47" t="s">
        <v>1250</v>
      </c>
    </row>
    <row r="357" spans="1:17" x14ac:dyDescent="0.25">
      <c r="A357" s="1" t="s">
        <v>696</v>
      </c>
      <c r="B357" s="1" t="s">
        <v>697</v>
      </c>
      <c r="C357" s="1" t="s">
        <v>698</v>
      </c>
      <c r="D357" s="1" t="s">
        <v>540</v>
      </c>
      <c r="E357" s="4" t="b">
        <f t="shared" si="5"/>
        <v>1</v>
      </c>
      <c r="L357" s="43" t="s">
        <v>1251</v>
      </c>
      <c r="M357" s="47" t="s">
        <v>1252</v>
      </c>
      <c r="N357" s="47" t="s">
        <v>1253</v>
      </c>
      <c r="O357" s="47" t="s">
        <v>1217</v>
      </c>
      <c r="P357" s="47" t="s">
        <v>11</v>
      </c>
      <c r="Q357" s="47" t="s">
        <v>1254</v>
      </c>
    </row>
    <row r="358" spans="1:17" x14ac:dyDescent="0.25">
      <c r="A358" s="1" t="s">
        <v>804</v>
      </c>
      <c r="B358" s="1" t="s">
        <v>700</v>
      </c>
      <c r="C358" s="1" t="s">
        <v>1204</v>
      </c>
      <c r="D358" s="1" t="s">
        <v>1034</v>
      </c>
      <c r="E358" s="4" t="b">
        <f t="shared" si="5"/>
        <v>1</v>
      </c>
      <c r="L358" s="43" t="s">
        <v>1255</v>
      </c>
      <c r="M358" s="47" t="s">
        <v>1173</v>
      </c>
      <c r="N358" s="47" t="s">
        <v>1256</v>
      </c>
      <c r="O358" s="47" t="s">
        <v>1217</v>
      </c>
      <c r="P358" s="47" t="s">
        <v>11</v>
      </c>
      <c r="Q358" s="47" t="s">
        <v>1257</v>
      </c>
    </row>
    <row r="359" spans="1:17" x14ac:dyDescent="0.25">
      <c r="A359" s="1" t="s">
        <v>309</v>
      </c>
      <c r="B359" s="1" t="s">
        <v>700</v>
      </c>
      <c r="C359" s="1" t="s">
        <v>701</v>
      </c>
      <c r="D359" s="1" t="s">
        <v>540</v>
      </c>
      <c r="E359" s="4" t="b">
        <f t="shared" si="5"/>
        <v>1</v>
      </c>
      <c r="L359" s="43" t="s">
        <v>1007</v>
      </c>
      <c r="M359" s="47" t="s">
        <v>1258</v>
      </c>
      <c r="N359" s="47" t="s">
        <v>1259</v>
      </c>
      <c r="O359" s="47" t="s">
        <v>1217</v>
      </c>
      <c r="P359" s="47" t="s">
        <v>11</v>
      </c>
      <c r="Q359" s="47" t="s">
        <v>1260</v>
      </c>
    </row>
    <row r="360" spans="1:17" x14ac:dyDescent="0.25">
      <c r="A360" s="1" t="s">
        <v>456</v>
      </c>
      <c r="B360" s="1" t="s">
        <v>1280</v>
      </c>
      <c r="C360" s="1" t="s">
        <v>1281</v>
      </c>
      <c r="D360" s="1" t="s">
        <v>1127</v>
      </c>
      <c r="E360" s="4" t="b">
        <f t="shared" si="5"/>
        <v>1</v>
      </c>
      <c r="L360" s="43" t="s">
        <v>1261</v>
      </c>
      <c r="M360" s="47" t="s">
        <v>1262</v>
      </c>
      <c r="N360" s="47" t="s">
        <v>1263</v>
      </c>
      <c r="O360" s="47" t="s">
        <v>1217</v>
      </c>
      <c r="P360" s="47" t="s">
        <v>11</v>
      </c>
      <c r="Q360" s="47" t="s">
        <v>1264</v>
      </c>
    </row>
    <row r="361" spans="1:17" x14ac:dyDescent="0.25">
      <c r="A361" s="1" t="s">
        <v>568</v>
      </c>
      <c r="B361" s="1" t="s">
        <v>829</v>
      </c>
      <c r="C361" s="1" t="s">
        <v>830</v>
      </c>
      <c r="D361" s="1" t="s">
        <v>636</v>
      </c>
      <c r="E361" s="4" t="b">
        <f t="shared" si="5"/>
        <v>1</v>
      </c>
      <c r="L361" s="43" t="s">
        <v>1265</v>
      </c>
      <c r="M361" s="47" t="s">
        <v>1266</v>
      </c>
      <c r="N361" s="47" t="s">
        <v>1267</v>
      </c>
      <c r="O361" s="47" t="s">
        <v>1217</v>
      </c>
      <c r="P361" s="47" t="s">
        <v>11</v>
      </c>
      <c r="Q361" s="47" t="s">
        <v>1268</v>
      </c>
    </row>
    <row r="362" spans="1:17" x14ac:dyDescent="0.25">
      <c r="A362" s="1" t="s">
        <v>448</v>
      </c>
      <c r="B362" s="1" t="s">
        <v>1193</v>
      </c>
      <c r="C362" s="1" t="s">
        <v>1194</v>
      </c>
      <c r="D362" s="1" t="s">
        <v>1034</v>
      </c>
      <c r="E362" s="4" t="b">
        <f t="shared" si="5"/>
        <v>1</v>
      </c>
      <c r="L362" s="43" t="s">
        <v>877</v>
      </c>
      <c r="M362" s="47" t="s">
        <v>1085</v>
      </c>
      <c r="N362" s="47" t="s">
        <v>1269</v>
      </c>
      <c r="O362" s="47" t="s">
        <v>1217</v>
      </c>
      <c r="P362" s="47" t="s">
        <v>11</v>
      </c>
      <c r="Q362" s="47" t="s">
        <v>1270</v>
      </c>
    </row>
    <row r="363" spans="1:17" x14ac:dyDescent="0.25">
      <c r="A363" s="1" t="s">
        <v>1057</v>
      </c>
      <c r="B363" s="1" t="s">
        <v>798</v>
      </c>
      <c r="C363" s="1" t="s">
        <v>1058</v>
      </c>
      <c r="D363" s="1" t="s">
        <v>933</v>
      </c>
      <c r="E363" s="4" t="b">
        <f t="shared" si="5"/>
        <v>1</v>
      </c>
      <c r="L363" s="43" t="s">
        <v>1271</v>
      </c>
      <c r="M363" s="47" t="s">
        <v>1272</v>
      </c>
      <c r="N363" s="47" t="s">
        <v>1273</v>
      </c>
      <c r="O363" s="47" t="s">
        <v>1217</v>
      </c>
      <c r="P363" s="47" t="s">
        <v>11</v>
      </c>
      <c r="Q363" s="47" t="s">
        <v>1274</v>
      </c>
    </row>
    <row r="364" spans="1:17" x14ac:dyDescent="0.25">
      <c r="A364" s="1" t="s">
        <v>797</v>
      </c>
      <c r="B364" s="1" t="s">
        <v>798</v>
      </c>
      <c r="C364" s="1" t="s">
        <v>799</v>
      </c>
      <c r="D364" s="1" t="s">
        <v>636</v>
      </c>
      <c r="E364" s="4" t="b">
        <f t="shared" si="5"/>
        <v>1</v>
      </c>
      <c r="L364" s="43" t="s">
        <v>1275</v>
      </c>
      <c r="M364" s="47" t="s">
        <v>542</v>
      </c>
      <c r="N364" s="47" t="s">
        <v>1276</v>
      </c>
      <c r="O364" s="47" t="s">
        <v>1217</v>
      </c>
      <c r="P364" s="47" t="s">
        <v>11</v>
      </c>
      <c r="Q364" s="47" t="s">
        <v>1277</v>
      </c>
    </row>
    <row r="365" spans="1:17" x14ac:dyDescent="0.25">
      <c r="A365" s="1" t="s">
        <v>362</v>
      </c>
      <c r="B365" s="1" t="s">
        <v>801</v>
      </c>
      <c r="C365" s="1" t="s">
        <v>802</v>
      </c>
      <c r="D365" s="1" t="s">
        <v>636</v>
      </c>
      <c r="E365" s="4" t="b">
        <f t="shared" si="5"/>
        <v>1</v>
      </c>
      <c r="L365" s="43" t="s">
        <v>1265</v>
      </c>
      <c r="M365" s="47" t="s">
        <v>951</v>
      </c>
      <c r="N365" s="47" t="s">
        <v>1278</v>
      </c>
      <c r="O365" s="47" t="s">
        <v>1217</v>
      </c>
      <c r="P365" s="47" t="s">
        <v>11</v>
      </c>
      <c r="Q365" s="47" t="s">
        <v>1279</v>
      </c>
    </row>
    <row r="366" spans="1:17" x14ac:dyDescent="0.25">
      <c r="A366" s="1" t="s">
        <v>958</v>
      </c>
      <c r="B366" s="1" t="s">
        <v>959</v>
      </c>
      <c r="C366" s="1" t="s">
        <v>960</v>
      </c>
      <c r="D366" s="1" t="s">
        <v>835</v>
      </c>
      <c r="E366" s="4" t="b">
        <f t="shared" si="5"/>
        <v>1</v>
      </c>
      <c r="L366" s="43" t="s">
        <v>456</v>
      </c>
      <c r="M366" s="47" t="s">
        <v>1280</v>
      </c>
      <c r="N366" s="47" t="s">
        <v>1281</v>
      </c>
      <c r="O366" s="47" t="s">
        <v>1217</v>
      </c>
      <c r="P366" s="47" t="s">
        <v>11</v>
      </c>
      <c r="Q366" s="47" t="s">
        <v>1282</v>
      </c>
    </row>
    <row r="367" spans="1:17" x14ac:dyDescent="0.25">
      <c r="A367" s="1" t="s">
        <v>52</v>
      </c>
      <c r="B367" s="1" t="s">
        <v>204</v>
      </c>
      <c r="C367" s="1" t="s">
        <v>205</v>
      </c>
      <c r="D367" s="1" t="s">
        <v>10</v>
      </c>
      <c r="E367" s="4" t="b">
        <f t="shared" si="5"/>
        <v>1</v>
      </c>
      <c r="L367" s="43" t="s">
        <v>1098</v>
      </c>
      <c r="M367" s="47" t="s">
        <v>487</v>
      </c>
      <c r="N367" s="47" t="s">
        <v>1283</v>
      </c>
      <c r="O367" s="47" t="s">
        <v>1217</v>
      </c>
      <c r="P367" s="47" t="s">
        <v>11</v>
      </c>
      <c r="Q367" s="47" t="s">
        <v>1284</v>
      </c>
    </row>
    <row r="368" spans="1:17" x14ac:dyDescent="0.25">
      <c r="A368" s="1" t="s">
        <v>305</v>
      </c>
      <c r="B368" s="1" t="s">
        <v>306</v>
      </c>
      <c r="C368" s="1" t="s">
        <v>307</v>
      </c>
      <c r="D368" s="1" t="s">
        <v>126</v>
      </c>
      <c r="E368" s="4" t="b">
        <f t="shared" si="5"/>
        <v>1</v>
      </c>
      <c r="L368" s="43" t="s">
        <v>144</v>
      </c>
      <c r="M368" s="47" t="s">
        <v>414</v>
      </c>
      <c r="N368" s="47" t="s">
        <v>1285</v>
      </c>
      <c r="O368" s="47" t="s">
        <v>1217</v>
      </c>
      <c r="P368" s="47" t="s">
        <v>11</v>
      </c>
      <c r="Q368" s="47" t="s">
        <v>1286</v>
      </c>
    </row>
    <row r="369" spans="1:17" x14ac:dyDescent="0.25">
      <c r="A369" s="1" t="s">
        <v>362</v>
      </c>
      <c r="B369" s="1" t="s">
        <v>505</v>
      </c>
      <c r="C369" s="1" t="s">
        <v>506</v>
      </c>
      <c r="D369" s="1" t="s">
        <v>335</v>
      </c>
      <c r="E369" s="4" t="b">
        <f t="shared" si="5"/>
        <v>0</v>
      </c>
      <c r="L369" s="43" t="s">
        <v>1287</v>
      </c>
      <c r="M369" s="47" t="s">
        <v>878</v>
      </c>
      <c r="N369" s="47" t="s">
        <v>1288</v>
      </c>
      <c r="O369" s="47" t="s">
        <v>1217</v>
      </c>
      <c r="P369" s="47" t="s">
        <v>11</v>
      </c>
      <c r="Q369" s="47" t="s">
        <v>1289</v>
      </c>
    </row>
    <row r="370" spans="1:17" x14ac:dyDescent="0.25">
      <c r="A370" s="1"/>
      <c r="B370" s="1"/>
      <c r="C370" s="1"/>
      <c r="D370" s="1"/>
      <c r="E370" s="4"/>
      <c r="L370" s="43" t="s">
        <v>347</v>
      </c>
      <c r="M370" s="47" t="s">
        <v>994</v>
      </c>
      <c r="N370" s="47" t="s">
        <v>1290</v>
      </c>
      <c r="O370" s="47" t="s">
        <v>1217</v>
      </c>
      <c r="P370" s="47" t="s">
        <v>11</v>
      </c>
      <c r="Q370" s="47" t="s">
        <v>1291</v>
      </c>
    </row>
    <row r="371" spans="1:17" x14ac:dyDescent="0.25">
      <c r="A371" s="1"/>
      <c r="B371" s="1"/>
      <c r="C371" s="1"/>
      <c r="D371" s="1"/>
      <c r="E371" s="4"/>
      <c r="L371" s="43" t="s">
        <v>1292</v>
      </c>
      <c r="M371" s="47" t="s">
        <v>472</v>
      </c>
      <c r="N371" s="47" t="s">
        <v>1293</v>
      </c>
      <c r="O371" s="47" t="s">
        <v>1217</v>
      </c>
      <c r="P371" s="47" t="s">
        <v>11</v>
      </c>
      <c r="Q371" s="47" t="s">
        <v>1294</v>
      </c>
    </row>
    <row r="372" spans="1:17" x14ac:dyDescent="0.25">
      <c r="A372" s="1"/>
      <c r="B372" s="1"/>
      <c r="C372" s="1"/>
      <c r="D372" s="1"/>
      <c r="E372" s="4"/>
      <c r="L372" s="43" t="s">
        <v>569</v>
      </c>
      <c r="M372" s="47" t="s">
        <v>1295</v>
      </c>
      <c r="N372" s="47" t="s">
        <v>1296</v>
      </c>
      <c r="O372" s="47" t="s">
        <v>1217</v>
      </c>
      <c r="P372" s="47" t="s">
        <v>11</v>
      </c>
      <c r="Q372" s="47" t="s">
        <v>1297</v>
      </c>
    </row>
    <row r="373" spans="1:17" x14ac:dyDescent="0.25">
      <c r="A373" s="1"/>
      <c r="B373" s="1"/>
      <c r="C373" s="1"/>
      <c r="D373" s="1"/>
      <c r="E373" s="4"/>
      <c r="L373" s="43" t="s">
        <v>572</v>
      </c>
      <c r="M373" s="47" t="s">
        <v>1060</v>
      </c>
      <c r="N373" s="47" t="s">
        <v>1298</v>
      </c>
      <c r="O373" s="47" t="s">
        <v>1299</v>
      </c>
      <c r="P373" s="47" t="s">
        <v>11</v>
      </c>
      <c r="Q373" s="47" t="s">
        <v>1300</v>
      </c>
    </row>
    <row r="374" spans="1:17" x14ac:dyDescent="0.25">
      <c r="A374" s="1"/>
      <c r="B374" s="1"/>
      <c r="C374" s="1"/>
      <c r="D374" s="1"/>
      <c r="E374" s="4"/>
      <c r="L374" s="43" t="s">
        <v>1301</v>
      </c>
      <c r="M374" s="47" t="s">
        <v>1077</v>
      </c>
      <c r="N374" s="47" t="s">
        <v>1302</v>
      </c>
      <c r="O374" s="47" t="s">
        <v>1299</v>
      </c>
      <c r="P374" s="47" t="s">
        <v>11</v>
      </c>
      <c r="Q374" s="47" t="s">
        <v>1303</v>
      </c>
    </row>
    <row r="375" spans="1:17" x14ac:dyDescent="0.25">
      <c r="A375" s="1"/>
      <c r="B375" s="1"/>
      <c r="C375" s="1"/>
      <c r="D375" s="1"/>
      <c r="E375" s="4"/>
      <c r="L375" s="43" t="s">
        <v>1304</v>
      </c>
      <c r="M375" s="47" t="s">
        <v>1305</v>
      </c>
      <c r="N375" s="47" t="s">
        <v>1306</v>
      </c>
      <c r="O375" s="47" t="s">
        <v>1299</v>
      </c>
      <c r="P375" s="47" t="s">
        <v>11</v>
      </c>
      <c r="Q375" s="47" t="s">
        <v>1307</v>
      </c>
    </row>
    <row r="376" spans="1:17" x14ac:dyDescent="0.25">
      <c r="A376" s="1"/>
      <c r="B376" s="1"/>
      <c r="C376" s="1"/>
      <c r="D376" s="1"/>
      <c r="E376" s="4"/>
      <c r="L376" s="43" t="s">
        <v>1308</v>
      </c>
      <c r="M376" s="47" t="s">
        <v>1309</v>
      </c>
      <c r="N376" s="47" t="s">
        <v>1310</v>
      </c>
      <c r="O376" s="47" t="s">
        <v>1299</v>
      </c>
      <c r="P376" s="47" t="s">
        <v>11</v>
      </c>
      <c r="Q376" s="47" t="s">
        <v>1311</v>
      </c>
    </row>
    <row r="377" spans="1:17" x14ac:dyDescent="0.25">
      <c r="A377" s="1"/>
      <c r="B377" s="1"/>
      <c r="C377" s="1"/>
      <c r="D377" s="1"/>
      <c r="E377" s="4"/>
      <c r="L377" s="43" t="s">
        <v>1312</v>
      </c>
      <c r="M377" s="47" t="s">
        <v>1313</v>
      </c>
      <c r="N377" s="47" t="s">
        <v>1314</v>
      </c>
      <c r="O377" s="47" t="s">
        <v>1299</v>
      </c>
      <c r="P377" s="47" t="s">
        <v>11</v>
      </c>
      <c r="Q377" s="47" t="s">
        <v>1315</v>
      </c>
    </row>
    <row r="378" spans="1:17" x14ac:dyDescent="0.25">
      <c r="A378" s="1"/>
      <c r="B378" s="1"/>
      <c r="C378" s="1"/>
      <c r="D378" s="1"/>
      <c r="E378" s="4"/>
      <c r="L378" s="43" t="s">
        <v>1316</v>
      </c>
      <c r="M378" s="47" t="s">
        <v>1317</v>
      </c>
      <c r="N378" s="47" t="s">
        <v>1318</v>
      </c>
      <c r="O378" s="47" t="s">
        <v>1299</v>
      </c>
      <c r="P378" s="47" t="s">
        <v>11</v>
      </c>
      <c r="Q378" s="47" t="s">
        <v>1319</v>
      </c>
    </row>
    <row r="379" spans="1:17" x14ac:dyDescent="0.25">
      <c r="A379" s="1"/>
      <c r="B379" s="1"/>
      <c r="C379" s="1"/>
      <c r="D379" s="1"/>
      <c r="E379" s="4"/>
      <c r="L379" s="43" t="s">
        <v>1320</v>
      </c>
      <c r="M379" s="47" t="s">
        <v>1321</v>
      </c>
      <c r="N379" s="47" t="s">
        <v>1322</v>
      </c>
      <c r="O379" s="47" t="s">
        <v>1299</v>
      </c>
      <c r="P379" s="47" t="s">
        <v>11</v>
      </c>
      <c r="Q379" s="47" t="s">
        <v>1323</v>
      </c>
    </row>
    <row r="380" spans="1:17" x14ac:dyDescent="0.25">
      <c r="A380" s="1"/>
      <c r="B380" s="1"/>
      <c r="C380" s="1"/>
      <c r="D380" s="1"/>
      <c r="E380" s="4"/>
      <c r="L380" s="43" t="s">
        <v>1324</v>
      </c>
      <c r="M380" s="47" t="s">
        <v>1325</v>
      </c>
      <c r="N380" s="47" t="s">
        <v>1326</v>
      </c>
      <c r="O380" s="47" t="s">
        <v>1299</v>
      </c>
      <c r="P380" s="47" t="s">
        <v>11</v>
      </c>
      <c r="Q380" s="47" t="s">
        <v>1327</v>
      </c>
    </row>
    <row r="381" spans="1:17" x14ac:dyDescent="0.25">
      <c r="A381" s="1"/>
      <c r="B381" s="1"/>
      <c r="C381" s="1"/>
      <c r="D381" s="1"/>
      <c r="E381" s="4"/>
      <c r="L381" s="43" t="s">
        <v>514</v>
      </c>
      <c r="M381" s="47" t="s">
        <v>1328</v>
      </c>
      <c r="N381" s="47" t="s">
        <v>1329</v>
      </c>
      <c r="O381" s="47" t="s">
        <v>1299</v>
      </c>
      <c r="P381" s="47" t="s">
        <v>11</v>
      </c>
      <c r="Q381" s="47" t="s">
        <v>1330</v>
      </c>
    </row>
    <row r="382" spans="1:17" x14ac:dyDescent="0.25">
      <c r="A382" s="1"/>
      <c r="B382" s="1"/>
      <c r="C382" s="1"/>
      <c r="D382" s="1"/>
      <c r="E382" s="4"/>
      <c r="L382" s="43" t="s">
        <v>1331</v>
      </c>
      <c r="M382" s="47" t="s">
        <v>197</v>
      </c>
      <c r="N382" s="47" t="s">
        <v>1332</v>
      </c>
      <c r="O382" s="47" t="s">
        <v>1299</v>
      </c>
      <c r="P382" s="47" t="s">
        <v>11</v>
      </c>
      <c r="Q382" s="47" t="s">
        <v>1333</v>
      </c>
    </row>
    <row r="383" spans="1:17" x14ac:dyDescent="0.25">
      <c r="A383" s="1"/>
      <c r="B383" s="1"/>
      <c r="C383" s="1"/>
      <c r="D383" s="1"/>
      <c r="E383" s="4"/>
      <c r="L383" s="43" t="s">
        <v>993</v>
      </c>
      <c r="M383" s="47" t="s">
        <v>408</v>
      </c>
      <c r="N383" s="47" t="s">
        <v>1334</v>
      </c>
      <c r="O383" s="47" t="s">
        <v>1299</v>
      </c>
      <c r="P383" s="47" t="s">
        <v>11</v>
      </c>
      <c r="Q383" s="47" t="s">
        <v>1335</v>
      </c>
    </row>
    <row r="384" spans="1:17" x14ac:dyDescent="0.25">
      <c r="A384" s="1"/>
      <c r="B384" s="1"/>
      <c r="C384" s="1"/>
      <c r="D384" s="1"/>
      <c r="E384" s="4"/>
      <c r="L384" s="43" t="s">
        <v>144</v>
      </c>
      <c r="M384" s="47" t="s">
        <v>219</v>
      </c>
      <c r="N384" s="47" t="s">
        <v>1336</v>
      </c>
      <c r="O384" s="47" t="s">
        <v>1299</v>
      </c>
      <c r="P384" s="47" t="s">
        <v>11</v>
      </c>
      <c r="Q384" s="47" t="s">
        <v>1337</v>
      </c>
    </row>
    <row r="385" spans="1:17" x14ac:dyDescent="0.25">
      <c r="A385" s="1"/>
      <c r="B385" s="1"/>
      <c r="C385" s="1"/>
      <c r="D385" s="1"/>
      <c r="E385" s="4"/>
      <c r="L385" s="43" t="s">
        <v>1338</v>
      </c>
      <c r="M385" s="47" t="s">
        <v>1339</v>
      </c>
      <c r="N385" s="47" t="s">
        <v>1340</v>
      </c>
      <c r="O385" s="47" t="s">
        <v>1299</v>
      </c>
      <c r="P385" s="47" t="s">
        <v>11</v>
      </c>
      <c r="Q385" s="47" t="s">
        <v>1341</v>
      </c>
    </row>
    <row r="386" spans="1:17" x14ac:dyDescent="0.25">
      <c r="A386" s="1"/>
      <c r="B386" s="1"/>
      <c r="C386" s="1"/>
      <c r="D386" s="1"/>
      <c r="E386" s="4"/>
      <c r="L386" s="43" t="s">
        <v>1342</v>
      </c>
      <c r="M386" s="47" t="s">
        <v>1343</v>
      </c>
      <c r="N386" s="47" t="s">
        <v>1344</v>
      </c>
      <c r="O386" s="47" t="s">
        <v>1299</v>
      </c>
      <c r="P386" s="47" t="s">
        <v>11</v>
      </c>
      <c r="Q386" s="47" t="s">
        <v>1345</v>
      </c>
    </row>
    <row r="387" spans="1:17" x14ac:dyDescent="0.25">
      <c r="E387" s="4"/>
      <c r="L387" s="43" t="s">
        <v>1346</v>
      </c>
      <c r="M387" s="47" t="s">
        <v>1347</v>
      </c>
      <c r="N387" s="47" t="s">
        <v>1348</v>
      </c>
      <c r="O387" s="47" t="s">
        <v>1299</v>
      </c>
      <c r="P387" s="47" t="s">
        <v>11</v>
      </c>
      <c r="Q387" s="47" t="s">
        <v>1349</v>
      </c>
    </row>
    <row r="388" spans="1:17" x14ac:dyDescent="0.25">
      <c r="E388" s="4"/>
      <c r="L388" s="43" t="s">
        <v>1324</v>
      </c>
      <c r="M388" s="47" t="s">
        <v>1350</v>
      </c>
      <c r="N388" s="47" t="s">
        <v>1351</v>
      </c>
      <c r="O388" s="47" t="s">
        <v>1299</v>
      </c>
      <c r="P388" s="47" t="s">
        <v>11</v>
      </c>
      <c r="Q388" s="47" t="s">
        <v>1352</v>
      </c>
    </row>
    <row r="389" spans="1:17" x14ac:dyDescent="0.25">
      <c r="E389" s="4"/>
      <c r="L389" s="43" t="s">
        <v>1353</v>
      </c>
      <c r="M389" s="47" t="s">
        <v>905</v>
      </c>
      <c r="N389" s="47" t="s">
        <v>1354</v>
      </c>
      <c r="O389" s="47" t="s">
        <v>1299</v>
      </c>
      <c r="P389" s="47" t="s">
        <v>11</v>
      </c>
      <c r="Q389" s="47" t="s">
        <v>1355</v>
      </c>
    </row>
    <row r="390" spans="1:17" x14ac:dyDescent="0.25">
      <c r="E390" s="4"/>
      <c r="L390" s="43" t="s">
        <v>277</v>
      </c>
      <c r="M390" s="47" t="s">
        <v>1356</v>
      </c>
      <c r="N390" s="47" t="s">
        <v>1357</v>
      </c>
      <c r="O390" s="47" t="s">
        <v>1299</v>
      </c>
      <c r="P390" s="47" t="s">
        <v>11</v>
      </c>
      <c r="Q390" s="47" t="s">
        <v>1358</v>
      </c>
    </row>
    <row r="391" spans="1:17" x14ac:dyDescent="0.25">
      <c r="E391" s="4"/>
      <c r="L391" s="43" t="s">
        <v>452</v>
      </c>
      <c r="M391" s="47" t="s">
        <v>1359</v>
      </c>
      <c r="N391" s="47" t="s">
        <v>1360</v>
      </c>
      <c r="O391" s="47" t="s">
        <v>1299</v>
      </c>
      <c r="P391" s="47" t="s">
        <v>11</v>
      </c>
      <c r="Q391" s="47" t="s">
        <v>1361</v>
      </c>
    </row>
    <row r="392" spans="1:17" x14ac:dyDescent="0.25">
      <c r="E392" s="4"/>
      <c r="L392" s="43" t="s">
        <v>1362</v>
      </c>
      <c r="M392" s="47" t="s">
        <v>1363</v>
      </c>
      <c r="N392" s="47" t="s">
        <v>1364</v>
      </c>
      <c r="O392" s="47" t="s">
        <v>1299</v>
      </c>
      <c r="P392" s="47" t="s">
        <v>11</v>
      </c>
      <c r="Q392" s="47" t="s">
        <v>1365</v>
      </c>
    </row>
    <row r="393" spans="1:17" x14ac:dyDescent="0.25">
      <c r="E393" s="4"/>
      <c r="L393" s="43" t="s">
        <v>471</v>
      </c>
      <c r="M393" s="47" t="s">
        <v>153</v>
      </c>
      <c r="N393" s="47" t="s">
        <v>1366</v>
      </c>
      <c r="O393" s="47" t="s">
        <v>1299</v>
      </c>
      <c r="P393" s="47" t="s">
        <v>11</v>
      </c>
      <c r="Q393" s="47" t="s">
        <v>1367</v>
      </c>
    </row>
    <row r="394" spans="1:17" x14ac:dyDescent="0.25">
      <c r="E394" s="4"/>
      <c r="L394" s="43" t="s">
        <v>1368</v>
      </c>
      <c r="M394" s="47" t="s">
        <v>833</v>
      </c>
      <c r="N394" s="47" t="s">
        <v>1369</v>
      </c>
      <c r="O394" s="47" t="s">
        <v>1299</v>
      </c>
      <c r="P394" s="47" t="s">
        <v>11</v>
      </c>
      <c r="Q394" s="47" t="s">
        <v>1370</v>
      </c>
    </row>
    <row r="395" spans="1:17" x14ac:dyDescent="0.25">
      <c r="E395" s="4"/>
      <c r="L395" s="43" t="s">
        <v>1050</v>
      </c>
      <c r="M395" s="47" t="s">
        <v>1371</v>
      </c>
      <c r="N395" s="47" t="s">
        <v>1372</v>
      </c>
      <c r="O395" s="47" t="s">
        <v>1299</v>
      </c>
      <c r="P395" s="47" t="s">
        <v>11</v>
      </c>
      <c r="Q395" s="47" t="s">
        <v>1373</v>
      </c>
    </row>
    <row r="396" spans="1:17" x14ac:dyDescent="0.25">
      <c r="E396" s="4"/>
      <c r="L396" s="43" t="s">
        <v>675</v>
      </c>
      <c r="M396" s="47" t="s">
        <v>375</v>
      </c>
      <c r="N396" s="47" t="s">
        <v>1374</v>
      </c>
      <c r="O396" s="47" t="s">
        <v>1299</v>
      </c>
      <c r="P396" s="47" t="s">
        <v>11</v>
      </c>
      <c r="Q396" s="47" t="s">
        <v>1375</v>
      </c>
    </row>
    <row r="397" spans="1:17" x14ac:dyDescent="0.25">
      <c r="E397" s="4"/>
      <c r="L397" s="43" t="s">
        <v>804</v>
      </c>
      <c r="M397" s="47" t="s">
        <v>1248</v>
      </c>
      <c r="N397" s="47" t="s">
        <v>1376</v>
      </c>
      <c r="O397" s="47" t="s">
        <v>1299</v>
      </c>
      <c r="P397" s="47" t="s">
        <v>11</v>
      </c>
      <c r="Q397" s="47" t="s">
        <v>1377</v>
      </c>
    </row>
    <row r="398" spans="1:17" x14ac:dyDescent="0.25">
      <c r="E398" s="4"/>
      <c r="L398" s="43" t="s">
        <v>1378</v>
      </c>
      <c r="M398" s="47" t="s">
        <v>1379</v>
      </c>
      <c r="N398" s="47" t="s">
        <v>1380</v>
      </c>
      <c r="O398" s="47" t="s">
        <v>1299</v>
      </c>
      <c r="P398" s="47" t="s">
        <v>11</v>
      </c>
      <c r="Q398" s="47" t="s">
        <v>1381</v>
      </c>
    </row>
    <row r="399" spans="1:17" x14ac:dyDescent="0.25">
      <c r="E399" s="4"/>
      <c r="L399" s="43" t="s">
        <v>1382</v>
      </c>
      <c r="M399" s="47" t="s">
        <v>1383</v>
      </c>
      <c r="N399" s="47" t="s">
        <v>1384</v>
      </c>
      <c r="O399" s="47" t="s">
        <v>1299</v>
      </c>
      <c r="P399" s="47" t="s">
        <v>11</v>
      </c>
      <c r="Q399" s="47" t="s">
        <v>1385</v>
      </c>
    </row>
    <row r="400" spans="1:17" x14ac:dyDescent="0.25">
      <c r="E400" s="4"/>
      <c r="L400" s="43" t="s">
        <v>1386</v>
      </c>
      <c r="M400" s="47" t="s">
        <v>1387</v>
      </c>
      <c r="N400" s="47" t="s">
        <v>1388</v>
      </c>
      <c r="O400" s="47" t="s">
        <v>1299</v>
      </c>
      <c r="P400" s="47" t="s">
        <v>11</v>
      </c>
      <c r="Q400" s="47" t="s">
        <v>1389</v>
      </c>
    </row>
    <row r="401" spans="5:17" x14ac:dyDescent="0.25">
      <c r="E401" s="4"/>
      <c r="L401" s="43" t="s">
        <v>1390</v>
      </c>
      <c r="M401" s="47" t="s">
        <v>1391</v>
      </c>
      <c r="N401" s="47" t="s">
        <v>1392</v>
      </c>
      <c r="O401" s="47" t="s">
        <v>1299</v>
      </c>
      <c r="P401" s="47" t="s">
        <v>11</v>
      </c>
      <c r="Q401" s="47" t="s">
        <v>1393</v>
      </c>
    </row>
    <row r="402" spans="5:17" x14ac:dyDescent="0.25">
      <c r="E402" s="4"/>
      <c r="L402" s="45" t="s">
        <v>1394</v>
      </c>
      <c r="M402" s="48" t="s">
        <v>1395</v>
      </c>
      <c r="N402" s="48" t="s">
        <v>1396</v>
      </c>
      <c r="O402" s="48" t="s">
        <v>1299</v>
      </c>
      <c r="P402" s="48" t="s">
        <v>11</v>
      </c>
      <c r="Q402" s="48" t="s">
        <v>1397</v>
      </c>
    </row>
    <row r="403" spans="5:17" x14ac:dyDescent="0.25">
      <c r="E403" s="4"/>
    </row>
    <row r="404" spans="5:17" x14ac:dyDescent="0.25">
      <c r="E404" s="4"/>
    </row>
    <row r="405" spans="5:17" x14ac:dyDescent="0.25">
      <c r="E405" s="4"/>
    </row>
  </sheetData>
  <autoFilter ref="A4:D386" xr:uid="{E0CF2F44-0DF1-45E3-813C-12E49DFE4FE7}">
    <sortState xmlns:xlrd2="http://schemas.microsoft.com/office/spreadsheetml/2017/richdata2" ref="A5:D386">
      <sortCondition ref="B4:B386"/>
    </sortState>
  </autoFilter>
  <mergeCells count="1">
    <mergeCell ref="A1:D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4751-D73F-48D4-A481-DEBE4884B51C}">
  <dimension ref="B2:D26"/>
  <sheetViews>
    <sheetView workbookViewId="0">
      <selection activeCell="F4" sqref="F4"/>
    </sheetView>
  </sheetViews>
  <sheetFormatPr defaultRowHeight="15" x14ac:dyDescent="0.25"/>
  <cols>
    <col min="2" max="2" width="13.7109375" customWidth="1"/>
    <col min="3" max="3" width="16.85546875" customWidth="1"/>
    <col min="4" max="4" width="16.42578125" customWidth="1"/>
    <col min="11" max="11" width="12.5703125" customWidth="1"/>
  </cols>
  <sheetData>
    <row r="2" spans="2:4" x14ac:dyDescent="0.25">
      <c r="B2" s="59" t="s">
        <v>1418</v>
      </c>
      <c r="C2" s="59"/>
      <c r="D2" s="59"/>
    </row>
    <row r="3" spans="2:4" x14ac:dyDescent="0.25">
      <c r="B3" s="59"/>
      <c r="C3" s="59"/>
      <c r="D3" s="59"/>
    </row>
    <row r="4" spans="2:4" x14ac:dyDescent="0.25">
      <c r="B4" s="59"/>
      <c r="C4" s="59"/>
      <c r="D4" s="59"/>
    </row>
    <row r="5" spans="2:4" x14ac:dyDescent="0.25">
      <c r="B5" s="13" t="s">
        <v>1413</v>
      </c>
      <c r="C5" s="14" t="s">
        <v>1415</v>
      </c>
      <c r="D5" s="15" t="s">
        <v>1417</v>
      </c>
    </row>
    <row r="6" spans="2:4" x14ac:dyDescent="0.25">
      <c r="B6" s="11" t="s">
        <v>1414</v>
      </c>
      <c r="C6" s="9" t="s">
        <v>1416</v>
      </c>
      <c r="D6" s="12">
        <v>0.92849999999999999</v>
      </c>
    </row>
    <row r="7" spans="2:4" x14ac:dyDescent="0.25">
      <c r="B7" s="11" t="s">
        <v>1416</v>
      </c>
      <c r="C7" s="9" t="s">
        <v>1419</v>
      </c>
      <c r="D7" s="12">
        <v>0.9002</v>
      </c>
    </row>
    <row r="8" spans="2:4" ht="15.75" customHeight="1" x14ac:dyDescent="0.25">
      <c r="B8" s="11" t="s">
        <v>1419</v>
      </c>
      <c r="C8" s="9" t="s">
        <v>1420</v>
      </c>
      <c r="D8" s="12">
        <v>0.88890000000000002</v>
      </c>
    </row>
    <row r="9" spans="2:4" x14ac:dyDescent="0.25">
      <c r="B9" s="11" t="s">
        <v>1420</v>
      </c>
      <c r="C9" s="9" t="s">
        <v>1421</v>
      </c>
      <c r="D9" s="12">
        <v>0.88400000000000001</v>
      </c>
    </row>
    <row r="10" spans="2:4" x14ac:dyDescent="0.25">
      <c r="B10" s="11" t="s">
        <v>1421</v>
      </c>
      <c r="C10" s="9" t="s">
        <v>1422</v>
      </c>
      <c r="D10" s="12">
        <v>0.91539999999999999</v>
      </c>
    </row>
    <row r="11" spans="2:4" x14ac:dyDescent="0.25">
      <c r="B11" s="11" t="s">
        <v>1422</v>
      </c>
      <c r="C11" s="9" t="s">
        <v>1423</v>
      </c>
      <c r="D11" s="12">
        <v>0.92869999999999997</v>
      </c>
    </row>
    <row r="12" spans="2:4" x14ac:dyDescent="0.25">
      <c r="B12" s="11" t="s">
        <v>1423</v>
      </c>
      <c r="C12" s="9" t="s">
        <v>1424</v>
      </c>
      <c r="D12" s="12">
        <v>0.9671232876712329</v>
      </c>
    </row>
    <row r="13" spans="2:4" x14ac:dyDescent="0.25">
      <c r="B13" s="11" t="s">
        <v>1424</v>
      </c>
      <c r="C13" s="9" t="s">
        <v>1425</v>
      </c>
      <c r="D13" s="12"/>
    </row>
    <row r="14" spans="2:4" x14ac:dyDescent="0.25">
      <c r="B14" s="11" t="s">
        <v>1425</v>
      </c>
      <c r="C14" s="9" t="s">
        <v>1426</v>
      </c>
      <c r="D14" s="12"/>
    </row>
    <row r="15" spans="2:4" x14ac:dyDescent="0.25">
      <c r="B15" s="11" t="s">
        <v>1426</v>
      </c>
      <c r="C15" s="9" t="s">
        <v>1427</v>
      </c>
      <c r="D15" s="12"/>
    </row>
    <row r="16" spans="2:4" x14ac:dyDescent="0.25">
      <c r="B16" s="11" t="s">
        <v>1427</v>
      </c>
      <c r="C16" s="9" t="s">
        <v>1428</v>
      </c>
      <c r="D16" s="12"/>
    </row>
    <row r="17" spans="2:4" x14ac:dyDescent="0.25">
      <c r="B17" s="11" t="s">
        <v>1428</v>
      </c>
      <c r="C17" s="9" t="s">
        <v>1429</v>
      </c>
      <c r="D17" s="12"/>
    </row>
    <row r="18" spans="2:4" x14ac:dyDescent="0.25">
      <c r="B18" s="11" t="s">
        <v>1429</v>
      </c>
      <c r="C18" s="9" t="s">
        <v>1430</v>
      </c>
      <c r="D18" s="12"/>
    </row>
    <row r="19" spans="2:4" x14ac:dyDescent="0.25">
      <c r="B19" s="16" t="s">
        <v>1430</v>
      </c>
      <c r="C19" s="17" t="s">
        <v>1431</v>
      </c>
      <c r="D19" s="18"/>
    </row>
    <row r="20" spans="2:4" x14ac:dyDescent="0.25">
      <c r="B20" s="9"/>
      <c r="C20" s="9"/>
      <c r="D20" s="10"/>
    </row>
    <row r="21" spans="2:4" x14ac:dyDescent="0.25">
      <c r="B21" s="9"/>
      <c r="C21" s="9"/>
      <c r="D21" s="10"/>
    </row>
    <row r="22" spans="2:4" x14ac:dyDescent="0.25">
      <c r="B22" s="9"/>
      <c r="C22" s="9"/>
      <c r="D22" s="10"/>
    </row>
    <row r="23" spans="2:4" x14ac:dyDescent="0.25">
      <c r="B23" s="9"/>
      <c r="C23" s="9"/>
      <c r="D23" s="10"/>
    </row>
    <row r="24" spans="2:4" x14ac:dyDescent="0.25">
      <c r="B24" s="8"/>
      <c r="C24" s="8"/>
      <c r="D24" s="8"/>
    </row>
    <row r="25" spans="2:4" x14ac:dyDescent="0.25">
      <c r="B25" s="8"/>
      <c r="C25" s="8"/>
      <c r="D25" s="8"/>
    </row>
    <row r="26" spans="2:4" x14ac:dyDescent="0.25">
      <c r="B26" s="8"/>
      <c r="C26" s="8"/>
      <c r="D26" s="8"/>
    </row>
  </sheetData>
  <mergeCells count="1">
    <mergeCell ref="B2:D4"/>
  </mergeCells>
  <phoneticPr fontId="5" type="noConversion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BA62-66B3-4014-960E-F0B03BD590A9}">
  <dimension ref="A1:U41"/>
  <sheetViews>
    <sheetView workbookViewId="0">
      <selection activeCell="O16" sqref="O16"/>
    </sheetView>
  </sheetViews>
  <sheetFormatPr defaultRowHeight="18.75" x14ac:dyDescent="0.3"/>
  <cols>
    <col min="5" max="5" width="28.7109375" bestFit="1" customWidth="1"/>
    <col min="6" max="6" width="16.28515625" bestFit="1" customWidth="1"/>
    <col min="7" max="7" width="5.5703125" style="22" bestFit="1" customWidth="1"/>
    <col min="8" max="8" width="11.28515625" style="22" bestFit="1" customWidth="1"/>
    <col min="9" max="9" width="16.28515625" style="22" bestFit="1" customWidth="1"/>
    <col min="10" max="10" width="11.140625" style="22" bestFit="1" customWidth="1"/>
    <col min="11" max="11" width="11.28515625" style="22" bestFit="1" customWidth="1"/>
    <col min="12" max="12" width="11.140625" style="22" bestFit="1" customWidth="1"/>
    <col min="13" max="13" width="13.7109375" style="22" bestFit="1" customWidth="1"/>
    <col min="14" max="14" width="11.140625" style="22" bestFit="1" customWidth="1"/>
    <col min="15" max="21" width="12.140625" style="22" customWidth="1"/>
  </cols>
  <sheetData>
    <row r="1" spans="1:21" ht="12.75" customHeight="1" thickBot="1" x14ac:dyDescent="0.35"/>
    <row r="2" spans="1:21" x14ac:dyDescent="0.3">
      <c r="G2" s="23"/>
      <c r="H2" s="60" t="s">
        <v>1432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x14ac:dyDescent="0.3">
      <c r="G3" s="2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1" x14ac:dyDescent="0.3">
      <c r="G4" s="2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1:21" x14ac:dyDescent="0.25">
      <c r="G5" s="25"/>
      <c r="H5" s="20" t="s">
        <v>1414</v>
      </c>
      <c r="I5" s="19" t="s">
        <v>1416</v>
      </c>
      <c r="J5" s="20" t="s">
        <v>1419</v>
      </c>
      <c r="K5" s="19" t="s">
        <v>1420</v>
      </c>
      <c r="L5" s="20" t="s">
        <v>1421</v>
      </c>
      <c r="M5" s="19" t="s">
        <v>1422</v>
      </c>
      <c r="N5" s="20" t="s">
        <v>1423</v>
      </c>
      <c r="O5" s="19" t="s">
        <v>1424</v>
      </c>
      <c r="P5" s="20" t="s">
        <v>1425</v>
      </c>
      <c r="Q5" s="19" t="s">
        <v>1426</v>
      </c>
      <c r="R5" s="20" t="s">
        <v>1427</v>
      </c>
      <c r="S5" s="19" t="s">
        <v>1428</v>
      </c>
      <c r="T5" s="20" t="s">
        <v>1429</v>
      </c>
      <c r="U5" s="26" t="s">
        <v>1430</v>
      </c>
    </row>
    <row r="6" spans="1:21" x14ac:dyDescent="0.25">
      <c r="A6" s="8">
        <v>3</v>
      </c>
      <c r="B6" t="s">
        <v>231</v>
      </c>
      <c r="G6" s="25" t="s">
        <v>10</v>
      </c>
      <c r="H6" s="21">
        <v>0.93559999999999999</v>
      </c>
      <c r="I6" s="21">
        <v>0.87839999999999996</v>
      </c>
      <c r="J6" s="21">
        <v>1</v>
      </c>
      <c r="K6" s="21">
        <v>1</v>
      </c>
      <c r="L6" s="21">
        <v>0.94210000000000005</v>
      </c>
      <c r="M6" s="21">
        <v>0.84060000000000001</v>
      </c>
      <c r="N6" s="21">
        <v>1</v>
      </c>
      <c r="O6" s="21">
        <v>1</v>
      </c>
      <c r="P6" s="19"/>
      <c r="Q6" s="19"/>
      <c r="R6" s="19"/>
      <c r="S6" s="19"/>
      <c r="T6" s="19"/>
      <c r="U6" s="26"/>
    </row>
    <row r="7" spans="1:21" x14ac:dyDescent="0.25">
      <c r="A7" s="8">
        <v>4</v>
      </c>
      <c r="B7" t="s">
        <v>335</v>
      </c>
      <c r="G7" s="25" t="s">
        <v>1433</v>
      </c>
      <c r="H7" s="21">
        <v>0.87080000000000002</v>
      </c>
      <c r="I7" s="21">
        <v>0.84840000000000004</v>
      </c>
      <c r="J7" s="21">
        <v>0.88739999999999997</v>
      </c>
      <c r="K7" s="21">
        <v>0.93830000000000002</v>
      </c>
      <c r="L7" s="21">
        <v>0.95399999999999996</v>
      </c>
      <c r="M7" s="21">
        <v>1</v>
      </c>
      <c r="N7" s="21">
        <v>0.97109999999999996</v>
      </c>
      <c r="O7" s="21">
        <v>1</v>
      </c>
      <c r="P7" s="19"/>
      <c r="Q7" s="19"/>
      <c r="R7" s="19"/>
      <c r="S7" s="19"/>
      <c r="T7" s="19"/>
      <c r="U7" s="26"/>
    </row>
    <row r="8" spans="1:21" x14ac:dyDescent="0.25">
      <c r="A8" s="8">
        <v>5</v>
      </c>
      <c r="B8" t="s">
        <v>435</v>
      </c>
      <c r="G8" s="25" t="s">
        <v>231</v>
      </c>
      <c r="H8" s="21">
        <v>1</v>
      </c>
      <c r="I8" s="21">
        <v>0.92730000000000001</v>
      </c>
      <c r="J8" s="21">
        <v>1</v>
      </c>
      <c r="K8" s="21">
        <v>0.95189999999999997</v>
      </c>
      <c r="L8" s="21">
        <v>1</v>
      </c>
      <c r="M8" s="21">
        <v>0.99929999999999997</v>
      </c>
      <c r="N8" s="21">
        <v>1</v>
      </c>
      <c r="O8" s="21">
        <v>0.96551724137931039</v>
      </c>
      <c r="P8" s="19"/>
      <c r="Q8" s="19"/>
      <c r="R8" s="19"/>
      <c r="S8" s="19"/>
      <c r="T8" s="19"/>
      <c r="U8" s="26"/>
    </row>
    <row r="9" spans="1:21" x14ac:dyDescent="0.25">
      <c r="A9" s="8">
        <v>6</v>
      </c>
      <c r="B9" t="s">
        <v>540</v>
      </c>
      <c r="G9" s="25" t="s">
        <v>335</v>
      </c>
      <c r="H9" s="21">
        <v>0.88729999999999998</v>
      </c>
      <c r="I9" s="21">
        <v>0.96530000000000005</v>
      </c>
      <c r="J9" s="21">
        <v>0.87290000000000001</v>
      </c>
      <c r="K9" s="21">
        <v>0.89349999999999996</v>
      </c>
      <c r="L9" s="21">
        <v>0.95530000000000004</v>
      </c>
      <c r="M9" s="21">
        <v>1</v>
      </c>
      <c r="N9" s="21">
        <v>0.878</v>
      </c>
      <c r="O9" s="21">
        <v>0.96551724137931039</v>
      </c>
      <c r="P9" s="19"/>
      <c r="Q9" s="19"/>
      <c r="R9" s="19"/>
      <c r="S9" s="19"/>
      <c r="T9" s="19"/>
      <c r="U9" s="26"/>
    </row>
    <row r="10" spans="1:21" x14ac:dyDescent="0.25">
      <c r="A10" s="8">
        <v>7</v>
      </c>
      <c r="B10" t="s">
        <v>636</v>
      </c>
      <c r="G10" s="25" t="s">
        <v>435</v>
      </c>
      <c r="H10" s="21">
        <v>0.8639</v>
      </c>
      <c r="I10" s="21">
        <v>0.95099999999999996</v>
      </c>
      <c r="J10" s="21">
        <v>1</v>
      </c>
      <c r="K10" s="21">
        <v>1</v>
      </c>
      <c r="L10" s="21">
        <v>0.85799999999999998</v>
      </c>
      <c r="M10" s="21">
        <v>0.85189999999999999</v>
      </c>
      <c r="N10" s="21">
        <v>0.91249999999999998</v>
      </c>
      <c r="O10" s="21">
        <v>0.9642857142857143</v>
      </c>
      <c r="P10" s="19"/>
      <c r="Q10" s="19"/>
      <c r="R10" s="19"/>
      <c r="S10" s="19"/>
      <c r="T10" s="19"/>
      <c r="U10" s="26"/>
    </row>
    <row r="11" spans="1:21" x14ac:dyDescent="0.25">
      <c r="A11" s="8">
        <v>8</v>
      </c>
      <c r="B11" t="s">
        <v>733</v>
      </c>
      <c r="G11" s="25" t="s">
        <v>540</v>
      </c>
      <c r="H11" s="21">
        <v>0.88849999999999996</v>
      </c>
      <c r="I11" s="21">
        <v>0.87839999999999996</v>
      </c>
      <c r="J11" s="21">
        <v>0.86380000000000001</v>
      </c>
      <c r="K11" s="21">
        <v>0.95189999999999997</v>
      </c>
      <c r="L11" s="21">
        <v>1</v>
      </c>
      <c r="M11" s="21">
        <v>1</v>
      </c>
      <c r="N11" s="21">
        <v>1</v>
      </c>
      <c r="O11" s="21">
        <v>1</v>
      </c>
      <c r="P11" s="19"/>
      <c r="Q11" s="19"/>
      <c r="R11" s="19"/>
      <c r="S11" s="19"/>
      <c r="T11" s="19"/>
      <c r="U11" s="26"/>
    </row>
    <row r="12" spans="1:21" x14ac:dyDescent="0.25">
      <c r="A12" s="8">
        <v>9</v>
      </c>
      <c r="B12" t="s">
        <v>835</v>
      </c>
      <c r="G12" s="25" t="s">
        <v>636</v>
      </c>
      <c r="H12" s="21">
        <v>0.97709999999999997</v>
      </c>
      <c r="I12" s="21">
        <v>0.96550000000000002</v>
      </c>
      <c r="J12" s="21">
        <v>1</v>
      </c>
      <c r="K12" s="21">
        <v>0.98729999999999996</v>
      </c>
      <c r="L12" s="21">
        <v>0.84889999999999999</v>
      </c>
      <c r="M12" s="21">
        <v>0.86770000000000003</v>
      </c>
      <c r="N12" s="21">
        <v>0.90410000000000001</v>
      </c>
      <c r="O12" s="21">
        <v>1</v>
      </c>
      <c r="P12" s="19"/>
      <c r="Q12" s="19"/>
      <c r="R12" s="19"/>
      <c r="S12" s="19"/>
      <c r="T12" s="19"/>
      <c r="U12" s="26"/>
    </row>
    <row r="13" spans="1:21" x14ac:dyDescent="0.25">
      <c r="A13" s="8">
        <v>10</v>
      </c>
      <c r="B13" t="s">
        <v>933</v>
      </c>
      <c r="G13" s="25" t="s">
        <v>733</v>
      </c>
      <c r="H13" s="21">
        <v>1</v>
      </c>
      <c r="I13" s="21">
        <v>0.93479999999999996</v>
      </c>
      <c r="J13" s="21">
        <v>0.92559999999999998</v>
      </c>
      <c r="K13" s="21">
        <v>1</v>
      </c>
      <c r="L13" s="21">
        <v>0.92589999999999995</v>
      </c>
      <c r="M13" s="21">
        <v>1</v>
      </c>
      <c r="N13" s="21">
        <v>0.89410000000000001</v>
      </c>
      <c r="O13" s="21">
        <v>0.96296296296296291</v>
      </c>
      <c r="P13" s="19"/>
      <c r="Q13" s="19"/>
      <c r="R13" s="19"/>
      <c r="S13" s="19"/>
      <c r="T13" s="19"/>
      <c r="U13" s="26"/>
    </row>
    <row r="14" spans="1:21" x14ac:dyDescent="0.25">
      <c r="A14" s="8">
        <v>11</v>
      </c>
      <c r="B14" t="s">
        <v>1034</v>
      </c>
      <c r="G14" s="25" t="s">
        <v>835</v>
      </c>
      <c r="H14" s="21">
        <v>0.96589999999999998</v>
      </c>
      <c r="I14" s="21">
        <v>0.90839999999999999</v>
      </c>
      <c r="J14" s="21">
        <v>0.89980000000000004</v>
      </c>
      <c r="K14" s="21">
        <v>0.96309999999999996</v>
      </c>
      <c r="L14" s="21">
        <v>1</v>
      </c>
      <c r="M14" s="21">
        <v>0.93879999999999997</v>
      </c>
      <c r="N14" s="21">
        <v>1</v>
      </c>
      <c r="O14" s="21">
        <v>0.9642857142857143</v>
      </c>
      <c r="P14" s="19"/>
      <c r="Q14" s="19"/>
      <c r="R14" s="19"/>
      <c r="S14" s="19"/>
      <c r="T14" s="19"/>
      <c r="U14" s="26"/>
    </row>
    <row r="15" spans="1:21" x14ac:dyDescent="0.25">
      <c r="A15" s="8">
        <v>2</v>
      </c>
      <c r="B15" t="s">
        <v>126</v>
      </c>
      <c r="G15" s="25" t="s">
        <v>933</v>
      </c>
      <c r="H15" s="21">
        <v>1</v>
      </c>
      <c r="I15" s="21">
        <v>0.89490000000000003</v>
      </c>
      <c r="J15" s="21">
        <v>1</v>
      </c>
      <c r="K15" s="21">
        <v>0.93810000000000004</v>
      </c>
      <c r="L15" s="21">
        <v>0.97330000000000005</v>
      </c>
      <c r="M15" s="21">
        <v>1</v>
      </c>
      <c r="N15" s="21">
        <v>0.95930000000000004</v>
      </c>
      <c r="O15" s="21">
        <v>0.96551724137931039</v>
      </c>
      <c r="P15" s="19"/>
      <c r="Q15" s="19"/>
      <c r="R15" s="19"/>
      <c r="S15" s="19"/>
      <c r="T15" s="19"/>
      <c r="U15" s="26"/>
    </row>
    <row r="16" spans="1:21" x14ac:dyDescent="0.25">
      <c r="A16" s="8">
        <v>12</v>
      </c>
      <c r="B16" t="s">
        <v>1127</v>
      </c>
      <c r="G16" s="25" t="s">
        <v>1034</v>
      </c>
      <c r="H16" s="21">
        <v>0.85950000000000004</v>
      </c>
      <c r="I16" s="21">
        <v>0.9708</v>
      </c>
      <c r="J16" s="21">
        <v>0.83960000000000001</v>
      </c>
      <c r="K16" s="21">
        <v>1</v>
      </c>
      <c r="L16" s="21">
        <v>0.93179999999999996</v>
      </c>
      <c r="M16" s="21">
        <v>1</v>
      </c>
      <c r="N16" s="21">
        <v>0.97729999999999995</v>
      </c>
      <c r="O16" s="21">
        <v>0.8125</v>
      </c>
      <c r="P16" s="19"/>
      <c r="Q16" s="19"/>
      <c r="R16" s="19"/>
      <c r="S16" s="19"/>
      <c r="T16" s="19"/>
      <c r="U16" s="26"/>
    </row>
    <row r="17" spans="1:21" x14ac:dyDescent="0.25">
      <c r="A17" s="8">
        <v>13</v>
      </c>
      <c r="B17" t="s">
        <v>1217</v>
      </c>
      <c r="G17" s="25" t="s">
        <v>1127</v>
      </c>
      <c r="H17" s="21">
        <v>0.94340000000000002</v>
      </c>
      <c r="I17" s="21">
        <v>0.84540000000000004</v>
      </c>
      <c r="J17" s="21">
        <v>0.86329999999999996</v>
      </c>
      <c r="K17" s="21">
        <v>1</v>
      </c>
      <c r="L17" s="21">
        <v>0.88900000000000001</v>
      </c>
      <c r="M17" s="21">
        <v>1</v>
      </c>
      <c r="N17" s="21">
        <v>1</v>
      </c>
      <c r="O17" s="21">
        <v>1</v>
      </c>
      <c r="P17" s="19"/>
      <c r="Q17" s="19"/>
      <c r="R17" s="19"/>
      <c r="S17" s="19"/>
      <c r="T17" s="19"/>
      <c r="U17" s="26"/>
    </row>
    <row r="18" spans="1:21" ht="19.5" thickBot="1" x14ac:dyDescent="0.3">
      <c r="A18" s="8">
        <v>1</v>
      </c>
      <c r="B18" t="s">
        <v>10</v>
      </c>
      <c r="G18" s="27" t="s">
        <v>1217</v>
      </c>
      <c r="H18" s="28">
        <v>0.95299999999999996</v>
      </c>
      <c r="I18" s="28">
        <v>0.8649</v>
      </c>
      <c r="J18" s="28">
        <v>0.94799999999999995</v>
      </c>
      <c r="K18" s="28">
        <v>0.94920000000000004</v>
      </c>
      <c r="L18" s="28">
        <v>1</v>
      </c>
      <c r="M18" s="28">
        <v>0.88570000000000004</v>
      </c>
      <c r="N18" s="28">
        <v>0.91020000000000001</v>
      </c>
      <c r="O18" s="28">
        <v>1</v>
      </c>
      <c r="P18" s="29"/>
      <c r="Q18" s="29"/>
      <c r="R18" s="29"/>
      <c r="S18" s="29"/>
      <c r="T18" s="29"/>
      <c r="U18" s="30"/>
    </row>
    <row r="22" spans="1:21" ht="19.5" thickBot="1" x14ac:dyDescent="0.35">
      <c r="E22" s="5" t="s">
        <v>1439</v>
      </c>
      <c r="F22" s="5" t="s">
        <v>1410</v>
      </c>
      <c r="G22"/>
      <c r="H22"/>
    </row>
    <row r="23" spans="1:21" x14ac:dyDescent="0.3">
      <c r="E23" s="5" t="s">
        <v>1408</v>
      </c>
      <c r="F23" s="38" t="s">
        <v>1411</v>
      </c>
      <c r="G23" s="38" t="s">
        <v>1412</v>
      </c>
      <c r="H23" s="38" t="s">
        <v>1409</v>
      </c>
      <c r="I23" s="49" t="s">
        <v>1440</v>
      </c>
      <c r="J23" s="50" t="s">
        <v>1441</v>
      </c>
      <c r="K23" s="50" t="s">
        <v>1442</v>
      </c>
      <c r="L23" s="50" t="s">
        <v>1443</v>
      </c>
      <c r="M23" s="50" t="s">
        <v>1444</v>
      </c>
      <c r="N23" s="51" t="s">
        <v>1445</v>
      </c>
    </row>
    <row r="24" spans="1:21" x14ac:dyDescent="0.3">
      <c r="E24" s="6" t="s">
        <v>231</v>
      </c>
      <c r="F24" s="7">
        <v>1</v>
      </c>
      <c r="G24" s="7">
        <v>28</v>
      </c>
      <c r="H24" s="7">
        <v>29</v>
      </c>
      <c r="I24" s="52">
        <v>1</v>
      </c>
      <c r="J24" s="9" t="s">
        <v>10</v>
      </c>
      <c r="K24" s="9"/>
      <c r="L24" s="19">
        <v>28</v>
      </c>
      <c r="M24" s="19">
        <v>28</v>
      </c>
      <c r="N24" s="53">
        <f t="shared" ref="N24:N36" si="0">L24/M24</f>
        <v>1</v>
      </c>
    </row>
    <row r="25" spans="1:21" x14ac:dyDescent="0.3">
      <c r="E25" s="6" t="s">
        <v>335</v>
      </c>
      <c r="F25" s="7">
        <v>1</v>
      </c>
      <c r="G25" s="7">
        <v>28</v>
      </c>
      <c r="H25" s="7">
        <v>29</v>
      </c>
      <c r="I25" s="52">
        <v>2</v>
      </c>
      <c r="J25" s="9" t="s">
        <v>126</v>
      </c>
      <c r="K25" s="9"/>
      <c r="L25" s="19">
        <v>27</v>
      </c>
      <c r="M25" s="19">
        <v>27</v>
      </c>
      <c r="N25" s="53">
        <f t="shared" si="0"/>
        <v>1</v>
      </c>
      <c r="O25" s="31"/>
      <c r="P25" s="31"/>
    </row>
    <row r="26" spans="1:21" x14ac:dyDescent="0.3">
      <c r="E26" s="6" t="s">
        <v>435</v>
      </c>
      <c r="F26" s="7">
        <v>1</v>
      </c>
      <c r="G26" s="7">
        <v>27</v>
      </c>
      <c r="H26" s="7">
        <v>28</v>
      </c>
      <c r="I26" s="52">
        <v>3</v>
      </c>
      <c r="J26" s="9" t="s">
        <v>231</v>
      </c>
      <c r="K26" s="9">
        <v>1</v>
      </c>
      <c r="L26" s="19">
        <v>28</v>
      </c>
      <c r="M26" s="19">
        <v>29</v>
      </c>
      <c r="N26" s="53">
        <f t="shared" si="0"/>
        <v>0.96551724137931039</v>
      </c>
      <c r="O26" s="31"/>
      <c r="P26" s="31"/>
      <c r="Q26" s="8"/>
      <c r="R26" s="31"/>
      <c r="S26" s="32"/>
    </row>
    <row r="27" spans="1:21" x14ac:dyDescent="0.3">
      <c r="E27" s="6" t="s">
        <v>540</v>
      </c>
      <c r="F27" s="7"/>
      <c r="G27" s="7">
        <v>24</v>
      </c>
      <c r="H27" s="7">
        <v>24</v>
      </c>
      <c r="I27" s="52">
        <v>4</v>
      </c>
      <c r="J27" s="9" t="s">
        <v>335</v>
      </c>
      <c r="K27" s="9">
        <v>1</v>
      </c>
      <c r="L27" s="19">
        <v>28</v>
      </c>
      <c r="M27" s="19">
        <v>29</v>
      </c>
      <c r="N27" s="53">
        <f t="shared" si="0"/>
        <v>0.96551724137931039</v>
      </c>
      <c r="O27" s="31"/>
      <c r="P27" s="31"/>
      <c r="Q27" s="8"/>
      <c r="R27" s="31"/>
      <c r="S27" s="32"/>
    </row>
    <row r="28" spans="1:21" x14ac:dyDescent="0.3">
      <c r="E28" s="6" t="s">
        <v>636</v>
      </c>
      <c r="F28" s="7"/>
      <c r="G28" s="7">
        <v>27</v>
      </c>
      <c r="H28" s="7">
        <v>27</v>
      </c>
      <c r="I28" s="52">
        <v>5</v>
      </c>
      <c r="J28" s="9" t="s">
        <v>435</v>
      </c>
      <c r="K28" s="9">
        <v>1</v>
      </c>
      <c r="L28" s="19">
        <v>27</v>
      </c>
      <c r="M28" s="19">
        <v>28</v>
      </c>
      <c r="N28" s="53">
        <f t="shared" si="0"/>
        <v>0.9642857142857143</v>
      </c>
      <c r="O28" s="31"/>
      <c r="P28" s="31"/>
      <c r="Q28" s="8"/>
      <c r="R28" s="31"/>
      <c r="S28" s="32"/>
    </row>
    <row r="29" spans="1:21" x14ac:dyDescent="0.3">
      <c r="E29" s="6" t="s">
        <v>733</v>
      </c>
      <c r="F29" s="7">
        <v>1</v>
      </c>
      <c r="G29" s="7">
        <v>26</v>
      </c>
      <c r="H29" s="7">
        <v>27</v>
      </c>
      <c r="I29" s="52">
        <v>6</v>
      </c>
      <c r="J29" s="9" t="s">
        <v>540</v>
      </c>
      <c r="K29" s="9"/>
      <c r="L29" s="19">
        <v>24</v>
      </c>
      <c r="M29" s="19">
        <v>24</v>
      </c>
      <c r="N29" s="53">
        <f t="shared" si="0"/>
        <v>1</v>
      </c>
      <c r="O29" s="31"/>
      <c r="P29" s="31"/>
      <c r="Q29" s="8"/>
      <c r="R29" s="31"/>
      <c r="S29" s="32"/>
    </row>
    <row r="30" spans="1:21" x14ac:dyDescent="0.3">
      <c r="E30" s="6" t="s">
        <v>835</v>
      </c>
      <c r="F30" s="7">
        <v>1</v>
      </c>
      <c r="G30" s="7">
        <v>27</v>
      </c>
      <c r="H30" s="7">
        <v>28</v>
      </c>
      <c r="I30" s="52">
        <v>7</v>
      </c>
      <c r="J30" s="9" t="s">
        <v>636</v>
      </c>
      <c r="K30" s="9"/>
      <c r="L30" s="19">
        <v>27</v>
      </c>
      <c r="M30" s="19">
        <v>27</v>
      </c>
      <c r="N30" s="53">
        <f t="shared" si="0"/>
        <v>1</v>
      </c>
      <c r="O30" s="31"/>
      <c r="P30" s="31"/>
      <c r="Q30" s="8"/>
      <c r="R30" s="31"/>
      <c r="S30" s="32"/>
    </row>
    <row r="31" spans="1:21" x14ac:dyDescent="0.3">
      <c r="E31" s="6" t="s">
        <v>933</v>
      </c>
      <c r="F31" s="7">
        <v>1</v>
      </c>
      <c r="G31" s="7">
        <v>28</v>
      </c>
      <c r="H31" s="7">
        <v>29</v>
      </c>
      <c r="I31" s="52">
        <v>8</v>
      </c>
      <c r="J31" s="9" t="s">
        <v>733</v>
      </c>
      <c r="K31" s="9">
        <v>1</v>
      </c>
      <c r="L31" s="19">
        <v>26</v>
      </c>
      <c r="M31" s="19">
        <v>27</v>
      </c>
      <c r="N31" s="53">
        <f t="shared" si="0"/>
        <v>0.96296296296296291</v>
      </c>
      <c r="O31" s="31"/>
      <c r="P31" s="31"/>
      <c r="Q31" s="8"/>
      <c r="R31" s="31"/>
      <c r="S31" s="32"/>
    </row>
    <row r="32" spans="1:21" x14ac:dyDescent="0.3">
      <c r="E32" s="6" t="s">
        <v>1034</v>
      </c>
      <c r="F32" s="7">
        <v>6</v>
      </c>
      <c r="G32" s="7">
        <v>26</v>
      </c>
      <c r="H32" s="7">
        <v>32</v>
      </c>
      <c r="I32" s="52">
        <v>9</v>
      </c>
      <c r="J32" s="9" t="s">
        <v>835</v>
      </c>
      <c r="K32" s="9">
        <v>1</v>
      </c>
      <c r="L32" s="19">
        <v>27</v>
      </c>
      <c r="M32" s="19">
        <v>28</v>
      </c>
      <c r="N32" s="53">
        <f t="shared" si="0"/>
        <v>0.9642857142857143</v>
      </c>
      <c r="O32" s="31"/>
      <c r="P32" s="31"/>
      <c r="Q32" s="8"/>
      <c r="R32" s="31"/>
      <c r="S32" s="32"/>
    </row>
    <row r="33" spans="5:19" x14ac:dyDescent="0.3">
      <c r="E33" s="6" t="s">
        <v>126</v>
      </c>
      <c r="F33" s="7"/>
      <c r="G33" s="7">
        <v>27</v>
      </c>
      <c r="H33" s="7">
        <v>27</v>
      </c>
      <c r="I33" s="52">
        <v>10</v>
      </c>
      <c r="J33" s="9" t="s">
        <v>933</v>
      </c>
      <c r="K33" s="9">
        <v>1</v>
      </c>
      <c r="L33" s="19">
        <v>28</v>
      </c>
      <c r="M33" s="19">
        <v>29</v>
      </c>
      <c r="N33" s="53">
        <f t="shared" si="0"/>
        <v>0.96551724137931039</v>
      </c>
      <c r="O33" s="31"/>
      <c r="P33" s="31"/>
      <c r="Q33" s="8"/>
      <c r="R33" s="31"/>
      <c r="S33" s="32"/>
    </row>
    <row r="34" spans="5:19" x14ac:dyDescent="0.3">
      <c r="E34" s="6" t="s">
        <v>1127</v>
      </c>
      <c r="F34" s="7"/>
      <c r="G34" s="7">
        <v>28</v>
      </c>
      <c r="H34" s="7">
        <v>28</v>
      </c>
      <c r="I34" s="52">
        <v>11</v>
      </c>
      <c r="J34" s="9" t="s">
        <v>1034</v>
      </c>
      <c r="K34" s="9">
        <v>6</v>
      </c>
      <c r="L34" s="19">
        <v>26</v>
      </c>
      <c r="M34" s="19">
        <v>32</v>
      </c>
      <c r="N34" s="53">
        <f t="shared" si="0"/>
        <v>0.8125</v>
      </c>
      <c r="O34" s="31"/>
      <c r="P34" s="31"/>
      <c r="Q34" s="8"/>
      <c r="R34" s="31"/>
      <c r="S34" s="32"/>
    </row>
    <row r="35" spans="5:19" x14ac:dyDescent="0.3">
      <c r="E35" s="6" t="s">
        <v>1217</v>
      </c>
      <c r="F35" s="7"/>
      <c r="G35" s="7">
        <v>29</v>
      </c>
      <c r="H35" s="7">
        <v>29</v>
      </c>
      <c r="I35" s="52">
        <v>12</v>
      </c>
      <c r="J35" s="9" t="s">
        <v>1127</v>
      </c>
      <c r="K35" s="9"/>
      <c r="L35" s="19">
        <v>28</v>
      </c>
      <c r="M35" s="19">
        <v>28</v>
      </c>
      <c r="N35" s="53">
        <f t="shared" si="0"/>
        <v>1</v>
      </c>
      <c r="O35" s="31"/>
      <c r="P35" s="31"/>
      <c r="Q35" s="8"/>
      <c r="R35" s="31"/>
      <c r="S35" s="32"/>
    </row>
    <row r="36" spans="5:19" ht="19.5" thickBot="1" x14ac:dyDescent="0.35">
      <c r="E36" s="6" t="s">
        <v>10</v>
      </c>
      <c r="F36" s="7"/>
      <c r="G36" s="7">
        <v>28</v>
      </c>
      <c r="H36" s="7">
        <v>28</v>
      </c>
      <c r="I36" s="54">
        <v>13</v>
      </c>
      <c r="J36" s="55" t="s">
        <v>1217</v>
      </c>
      <c r="K36" s="55"/>
      <c r="L36" s="29">
        <v>29</v>
      </c>
      <c r="M36" s="29">
        <v>29</v>
      </c>
      <c r="N36" s="56">
        <f t="shared" si="0"/>
        <v>1</v>
      </c>
      <c r="O36" s="31"/>
      <c r="P36" s="31"/>
      <c r="Q36" s="8"/>
      <c r="R36" s="31"/>
      <c r="S36" s="32"/>
    </row>
    <row r="37" spans="5:19" x14ac:dyDescent="0.3">
      <c r="E37" s="6" t="s">
        <v>1409</v>
      </c>
      <c r="F37" s="7">
        <v>12</v>
      </c>
      <c r="G37" s="7">
        <v>353</v>
      </c>
      <c r="H37" s="7">
        <v>365</v>
      </c>
      <c r="I37"/>
      <c r="J37"/>
      <c r="K37"/>
      <c r="M37" s="31"/>
      <c r="N37" s="31"/>
      <c r="O37" s="31"/>
      <c r="P37" s="31"/>
      <c r="Q37" s="8"/>
      <c r="R37" s="31"/>
      <c r="S37" s="32"/>
    </row>
    <row r="38" spans="5:19" x14ac:dyDescent="0.3">
      <c r="G38"/>
      <c r="H38"/>
      <c r="I38"/>
      <c r="J38"/>
      <c r="K38"/>
      <c r="M38" s="31"/>
      <c r="N38" s="31"/>
      <c r="O38" s="31"/>
      <c r="P38" s="31"/>
      <c r="Q38" s="8"/>
      <c r="R38" s="31"/>
      <c r="S38" s="32"/>
    </row>
    <row r="39" spans="5:19" x14ac:dyDescent="0.3">
      <c r="G39"/>
      <c r="H39"/>
      <c r="I39"/>
      <c r="J39"/>
      <c r="K39"/>
    </row>
    <row r="40" spans="5:19" x14ac:dyDescent="0.3">
      <c r="H40"/>
      <c r="I40"/>
      <c r="J40"/>
    </row>
    <row r="41" spans="5:19" x14ac:dyDescent="0.3">
      <c r="H41"/>
      <c r="I41"/>
      <c r="J41"/>
    </row>
  </sheetData>
  <sortState xmlns:xlrd2="http://schemas.microsoft.com/office/spreadsheetml/2017/richdata2" ref="I24:N36">
    <sortCondition ref="I24:I36"/>
  </sortState>
  <mergeCells count="1">
    <mergeCell ref="H2:U4"/>
  </mergeCells>
  <conditionalFormatting sqref="H6:U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00" verticalDpi="300" r:id="rId2"/>
  <ignoredErrors>
    <ignoredError sqref="G8: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Retention</vt:lpstr>
      <vt:lpstr>YoY Retention Rates</vt:lpstr>
      <vt:lpstr>Retention by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Chmura</dc:creator>
  <cp:lastModifiedBy>Ted Chmura</cp:lastModifiedBy>
  <dcterms:created xsi:type="dcterms:W3CDTF">2023-03-02T21:41:29Z</dcterms:created>
  <dcterms:modified xsi:type="dcterms:W3CDTF">2023-05-03T16:12:41Z</dcterms:modified>
</cp:coreProperties>
</file>